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da2920de596a427/Documents/Tydd St Mary -9-1-21/Budget and Precept/"/>
    </mc:Choice>
  </mc:AlternateContent>
  <xr:revisionPtr revIDLastSave="33" documentId="8_{9C350D88-B17B-4BD8-BA27-13B4EBF842EF}" xr6:coauthVersionLast="47" xr6:coauthVersionMax="47" xr10:uidLastSave="{511E90E2-CF7C-4B50-9FBD-68D0A88EBD5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1" i="1" l="1"/>
  <c r="B94" i="1" s="1"/>
  <c r="I83" i="1"/>
  <c r="H83" i="1"/>
  <c r="G83" i="1"/>
  <c r="F83" i="1"/>
  <c r="D83" i="1"/>
  <c r="B83" i="1"/>
  <c r="J65" i="1"/>
  <c r="J60" i="1"/>
  <c r="I60" i="1"/>
  <c r="F60" i="1"/>
  <c r="D60" i="1"/>
  <c r="B60" i="1"/>
  <c r="I33" i="1"/>
  <c r="H33" i="1"/>
  <c r="G33" i="1"/>
  <c r="F33" i="1"/>
  <c r="D33" i="1"/>
  <c r="B33" i="1"/>
</calcChain>
</file>

<file path=xl/sharedStrings.xml><?xml version="1.0" encoding="utf-8"?>
<sst xmlns="http://schemas.openxmlformats.org/spreadsheetml/2006/main" count="113" uniqueCount="101">
  <si>
    <t>BUDGET FOR 2024/2025</t>
  </si>
  <si>
    <t>Version 3</t>
  </si>
  <si>
    <t>3 year projected plan</t>
  </si>
  <si>
    <t>Tydd St Mary Parish Council</t>
  </si>
  <si>
    <t xml:space="preserve"> Budget</t>
  </si>
  <si>
    <t>Est End Year</t>
  </si>
  <si>
    <t>inc on previouse year</t>
  </si>
  <si>
    <t>2023/24</t>
  </si>
  <si>
    <t>ring fenced</t>
  </si>
  <si>
    <t>Spend</t>
  </si>
  <si>
    <t>2024/25</t>
  </si>
  <si>
    <t>2025/26</t>
  </si>
  <si>
    <t>2026/27</t>
  </si>
  <si>
    <t>2027/28</t>
  </si>
  <si>
    <t>Ring fence</t>
  </si>
  <si>
    <t>Expenditure</t>
  </si>
  <si>
    <t>previouse years</t>
  </si>
  <si>
    <t>next year</t>
  </si>
  <si>
    <t>Administration Budget</t>
  </si>
  <si>
    <t xml:space="preserve">1.Clerk/RFO Salary </t>
  </si>
  <si>
    <t>2.National Insurance</t>
  </si>
  <si>
    <t xml:space="preserve">3. Clerk Overtime contingency </t>
  </si>
  <si>
    <t>4. Pension</t>
  </si>
  <si>
    <t>5.Allowance-Office space-elec-etc</t>
  </si>
  <si>
    <t>6.Clerks Estimated Expenses</t>
  </si>
  <si>
    <t>7.Phone/Internet</t>
  </si>
  <si>
    <t xml:space="preserve">8.Stationery </t>
  </si>
  <si>
    <t>9. Postage</t>
  </si>
  <si>
    <t>10.Software-virus/micro office</t>
  </si>
  <si>
    <t>11. Training</t>
  </si>
  <si>
    <t>12.Councillors mileage costs</t>
  </si>
  <si>
    <t xml:space="preserve">13.ICO registration </t>
  </si>
  <si>
    <t>14.Insurance</t>
  </si>
  <si>
    <t>15.Audit fees (External)</t>
  </si>
  <si>
    <t>16.Internal Audit</t>
  </si>
  <si>
    <t>17. Office Equip replacement</t>
  </si>
  <si>
    <t>18.Election costs/ Misc</t>
  </si>
  <si>
    <t xml:space="preserve">19.LALC subscription </t>
  </si>
  <si>
    <t>20.SLCC subscription</t>
  </si>
  <si>
    <t>21. Bank Fees</t>
  </si>
  <si>
    <t>22.Village Hall Hire &amp; Zoom</t>
  </si>
  <si>
    <t>23.Allotment Rent/ Rates/Costs</t>
  </si>
  <si>
    <t>24.Grant Aid</t>
  </si>
  <si>
    <t>25. Newsletter</t>
  </si>
  <si>
    <t>26. Voluntary car serv 10%</t>
  </si>
  <si>
    <t>Maintenance Budget</t>
  </si>
  <si>
    <t>est yr end spend</t>
  </si>
  <si>
    <t>Budget</t>
  </si>
  <si>
    <t>Tydd St Mary Play area</t>
  </si>
  <si>
    <t>27.Grass cut/ Grounds work</t>
  </si>
  <si>
    <t>28.Play Area Maint</t>
  </si>
  <si>
    <t>29.Fence Maintenance</t>
  </si>
  <si>
    <t>30.ROSPA inspection</t>
  </si>
  <si>
    <t>31.moles</t>
  </si>
  <si>
    <t>32. Glebe Field Rent</t>
  </si>
  <si>
    <t>33.Glebe Play are Bins empty</t>
  </si>
  <si>
    <t>Tydd Gote Play Area</t>
  </si>
  <si>
    <t>35.Grass cut/ Grounds work</t>
  </si>
  <si>
    <t>34. Grass cut/Ground work</t>
  </si>
  <si>
    <t>35.Play Area  Maint</t>
  </si>
  <si>
    <t>36.ROSPA inspection</t>
  </si>
  <si>
    <t xml:space="preserve">37.Christmas Trees </t>
  </si>
  <si>
    <t>38.Amenity Grass Cutting</t>
  </si>
  <si>
    <t>39.Tree Miantenence/Report</t>
  </si>
  <si>
    <t>40. Bus Shelter Maint</t>
  </si>
  <si>
    <t>41. Bins / Noticeboards</t>
  </si>
  <si>
    <t>42.Defibrillator upkeep</t>
  </si>
  <si>
    <t>43.Miscellaneous repairs</t>
  </si>
  <si>
    <t>44. Web site/Scribe Acts</t>
  </si>
  <si>
    <t>45.Contingency</t>
  </si>
  <si>
    <t>46. Green Waste Collection x 1</t>
  </si>
  <si>
    <t>45.Speedwatch</t>
  </si>
  <si>
    <t>Projects</t>
  </si>
  <si>
    <t>46.TSM Play area + zip wire</t>
  </si>
  <si>
    <t>47. Tydd Play Area</t>
  </si>
  <si>
    <t>Total Estimated Expenditure</t>
  </si>
  <si>
    <t>Income</t>
  </si>
  <si>
    <t>Est Year End</t>
  </si>
  <si>
    <t>0% inc</t>
  </si>
  <si>
    <t>Precept</t>
  </si>
  <si>
    <t>Allotments</t>
  </si>
  <si>
    <t>Bank Interest</t>
  </si>
  <si>
    <t>Grants</t>
  </si>
  <si>
    <t>Wind Farm - zip wire</t>
  </si>
  <si>
    <t>Leveling up fund</t>
  </si>
  <si>
    <t>Gedney Wind Farm -zip wire</t>
  </si>
  <si>
    <t>PFK zip wire</t>
  </si>
  <si>
    <t>SHDC Zip wire</t>
  </si>
  <si>
    <t>Total</t>
  </si>
  <si>
    <t>Est Cash in Bank at 31 Mar 2024</t>
  </si>
  <si>
    <t>Ring Fenced money for use in 2024</t>
  </si>
  <si>
    <t>Minus Ring fenced funds</t>
  </si>
  <si>
    <t>Est Available Reserves at 31 Mar 2024</t>
  </si>
  <si>
    <t>Allocated Reserves:</t>
  </si>
  <si>
    <t>If precept requested is:</t>
  </si>
  <si>
    <t>Other estimated income</t>
  </si>
  <si>
    <t>Est Available reserves</t>
  </si>
  <si>
    <t>Est unclaimed VAT</t>
  </si>
  <si>
    <t>Estimated expenditure 2024/25</t>
  </si>
  <si>
    <t>above ring fenced money</t>
  </si>
  <si>
    <t>Est reserves at close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</si>
</sst>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£-809]#,##0.00&quot; &quot;;&quot;(&quot;[$£-809]#,##0.00&quot;)&quot;"/>
    <numFmt numFmtId="165" formatCode="&quot; &quot;[$£-809]* #,##0.00&quot; &quot;;&quot;-&quot;[$£-809]* #,##0.00&quot; &quot;;&quot; &quot;[$£-809]* &quot;-&quot;#&quot; &quot;;&quot; &quot;@&quot; &quot;"/>
    <numFmt numFmtId="166" formatCode="[$£-809]#,##0.00;[Red]&quot;-&quot;[$£-809]#,##0.00"/>
  </numFmts>
  <fonts count="32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Arial MT"/>
    </font>
    <font>
      <b/>
      <sz val="10"/>
      <color rgb="FF000000"/>
      <name val="Arial"/>
      <family val="2"/>
    </font>
    <font>
      <sz val="11"/>
      <color rgb="FF000000"/>
      <name val="Arial MT"/>
    </font>
    <font>
      <b/>
      <sz val="11"/>
      <color rgb="FF000000"/>
      <name val="Arial MT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Arial"/>
      <family val="2"/>
    </font>
    <font>
      <b/>
      <u/>
      <sz val="10"/>
      <color rgb="FF000000"/>
      <name val="Arial"/>
      <family val="2"/>
    </font>
    <font>
      <sz val="11"/>
      <color rgb="FFFF0000"/>
      <name val="Calibri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Calibri"/>
      <family val="2"/>
    </font>
    <font>
      <sz val="9"/>
      <color rgb="FF000000"/>
      <name val="Calibri"/>
      <family val="2"/>
    </font>
    <font>
      <i/>
      <sz val="9"/>
      <color rgb="FF000000"/>
      <name val="Calibri"/>
      <family val="2"/>
    </font>
    <font>
      <sz val="10"/>
      <color rgb="FFFF0000"/>
      <name val="Arial"/>
      <family val="2"/>
    </font>
    <font>
      <u/>
      <sz val="11"/>
      <color rgb="FF000000"/>
      <name val="Calibri"/>
      <family val="2"/>
    </font>
    <font>
      <u/>
      <sz val="10"/>
      <color rgb="FF000000"/>
      <name val="Arial"/>
      <family val="2"/>
    </font>
    <font>
      <b/>
      <u/>
      <sz val="11"/>
      <color rgb="FF000000"/>
      <name val="Calibri"/>
      <family val="2"/>
    </font>
    <font>
      <u/>
      <sz val="10"/>
      <color rgb="FF000000"/>
      <name val="Calibri"/>
      <family val="2"/>
    </font>
    <font>
      <i/>
      <sz val="11"/>
      <color rgb="FF000000"/>
      <name val="Calibri"/>
      <family val="2"/>
    </font>
    <font>
      <sz val="8"/>
      <color rgb="FF000000"/>
      <name val="Calibri"/>
      <family val="2"/>
    </font>
    <font>
      <sz val="11"/>
      <color rgb="FF548235"/>
      <name val="Calibri"/>
      <family val="2"/>
    </font>
    <font>
      <sz val="9"/>
      <color rgb="FFFF0000"/>
      <name val="Calibri"/>
      <family val="2"/>
    </font>
    <font>
      <u/>
      <sz val="9"/>
      <color rgb="FF000000"/>
      <name val="Calibri"/>
      <family val="2"/>
    </font>
    <font>
      <i/>
      <sz val="10"/>
      <color rgb="FF000000"/>
      <name val="Arial"/>
      <family val="2"/>
    </font>
    <font>
      <u/>
      <sz val="11"/>
      <color rgb="FFFF0000"/>
      <name val="Calibri"/>
      <family val="2"/>
    </font>
    <font>
      <u/>
      <sz val="8"/>
      <color rgb="FF000000"/>
      <name val="Calibri"/>
      <family val="2"/>
    </font>
    <font>
      <i/>
      <u/>
      <sz val="9"/>
      <color rgb="FF000000"/>
      <name val="Calibri"/>
      <family val="2"/>
    </font>
    <font>
      <b/>
      <i/>
      <u/>
      <sz val="10"/>
      <color rgb="FF000000"/>
      <name val="Arial"/>
      <family val="2"/>
    </font>
    <font>
      <u val="singleAccounting"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5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66" fontId="5" fillId="0" borderId="0" xfId="0" applyNumberFormat="1" applyFont="1"/>
    <xf numFmtId="164" fontId="3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6" fillId="0" borderId="0" xfId="0" applyNumberFormat="1" applyFont="1"/>
    <xf numFmtId="0" fontId="7" fillId="0" borderId="0" xfId="0" applyFont="1"/>
    <xf numFmtId="0" fontId="3" fillId="0" borderId="0" xfId="0" applyFont="1"/>
    <xf numFmtId="0" fontId="6" fillId="0" borderId="0" xfId="0" applyFont="1"/>
    <xf numFmtId="15" fontId="8" fillId="0" borderId="0" xfId="0" applyNumberFormat="1" applyFont="1"/>
    <xf numFmtId="15" fontId="9" fillId="0" borderId="0" xfId="0" applyNumberFormat="1" applyFont="1"/>
    <xf numFmtId="165" fontId="3" fillId="0" borderId="0" xfId="1" applyFont="1"/>
    <xf numFmtId="165" fontId="6" fillId="0" borderId="0" xfId="1" applyFont="1"/>
    <xf numFmtId="10" fontId="10" fillId="0" borderId="0" xfId="0" applyNumberFormat="1" applyFont="1"/>
    <xf numFmtId="15" fontId="6" fillId="0" borderId="0" xfId="0" applyNumberFormat="1" applyFont="1"/>
    <xf numFmtId="165" fontId="11" fillId="0" borderId="0" xfId="1" applyFont="1"/>
    <xf numFmtId="165" fontId="12" fillId="0" borderId="0" xfId="1" applyFont="1"/>
    <xf numFmtId="165" fontId="13" fillId="0" borderId="0" xfId="1" applyFont="1"/>
    <xf numFmtId="165" fontId="1" fillId="0" borderId="0" xfId="1"/>
    <xf numFmtId="165" fontId="14" fillId="0" borderId="0" xfId="1" applyFont="1"/>
    <xf numFmtId="165" fontId="7" fillId="0" borderId="0" xfId="1" applyFont="1"/>
    <xf numFmtId="165" fontId="15" fillId="0" borderId="0" xfId="1" applyFont="1"/>
    <xf numFmtId="15" fontId="6" fillId="0" borderId="0" xfId="0" applyNumberFormat="1" applyFont="1" applyAlignment="1">
      <alignment horizontal="left"/>
    </xf>
    <xf numFmtId="165" fontId="16" fillId="0" borderId="0" xfId="1" applyFont="1"/>
    <xf numFmtId="165" fontId="10" fillId="0" borderId="0" xfId="1" applyFont="1"/>
    <xf numFmtId="165" fontId="17" fillId="0" borderId="0" xfId="1" applyFont="1"/>
    <xf numFmtId="165" fontId="18" fillId="0" borderId="0" xfId="1" applyFont="1"/>
    <xf numFmtId="165" fontId="17" fillId="0" borderId="0" xfId="0" applyNumberFormat="1" applyFont="1"/>
    <xf numFmtId="165" fontId="19" fillId="0" borderId="0" xfId="1" applyFont="1"/>
    <xf numFmtId="165" fontId="20" fillId="0" borderId="0" xfId="1" applyFont="1"/>
    <xf numFmtId="0" fontId="19" fillId="0" borderId="0" xfId="0" applyFont="1"/>
    <xf numFmtId="0" fontId="21" fillId="0" borderId="0" xfId="0" applyFont="1"/>
    <xf numFmtId="0" fontId="14" fillId="0" borderId="0" xfId="0" applyFont="1"/>
    <xf numFmtId="0" fontId="22" fillId="0" borderId="0" xfId="0" applyFont="1"/>
    <xf numFmtId="0" fontId="10" fillId="0" borderId="0" xfId="0" applyFont="1"/>
    <xf numFmtId="165" fontId="23" fillId="0" borderId="0" xfId="1" applyFont="1"/>
    <xf numFmtId="165" fontId="21" fillId="0" borderId="0" xfId="1" applyFont="1"/>
    <xf numFmtId="165" fontId="24" fillId="0" borderId="0" xfId="1" applyFont="1"/>
    <xf numFmtId="165" fontId="0" fillId="0" borderId="0" xfId="0" applyNumberFormat="1"/>
    <xf numFmtId="0" fontId="17" fillId="0" borderId="0" xfId="0" applyFont="1"/>
    <xf numFmtId="165" fontId="19" fillId="0" borderId="0" xfId="0" applyNumberFormat="1" applyFont="1"/>
    <xf numFmtId="165" fontId="25" fillId="0" borderId="0" xfId="0" applyNumberFormat="1" applyFont="1"/>
    <xf numFmtId="165" fontId="26" fillId="0" borderId="0" xfId="1" applyFont="1"/>
    <xf numFmtId="165" fontId="27" fillId="0" borderId="0" xfId="1" applyFont="1"/>
    <xf numFmtId="165" fontId="28" fillId="0" borderId="0" xfId="1" applyFont="1"/>
    <xf numFmtId="15" fontId="18" fillId="0" borderId="0" xfId="0" applyNumberFormat="1" applyFont="1"/>
    <xf numFmtId="165" fontId="14" fillId="0" borderId="0" xfId="0" applyNumberFormat="1" applyFont="1"/>
    <xf numFmtId="165" fontId="29" fillId="0" borderId="0" xfId="1" applyFont="1"/>
    <xf numFmtId="165" fontId="30" fillId="0" borderId="0" xfId="1" applyFont="1"/>
    <xf numFmtId="0" fontId="30" fillId="0" borderId="0" xfId="0" applyFont="1"/>
    <xf numFmtId="0" fontId="26" fillId="0" borderId="0" xfId="0" applyFont="1"/>
    <xf numFmtId="10" fontId="3" fillId="0" borderId="0" xfId="0" applyNumberFormat="1" applyFont="1"/>
    <xf numFmtId="165" fontId="7" fillId="0" borderId="0" xfId="0" applyNumberFormat="1" applyFont="1"/>
    <xf numFmtId="0" fontId="16" fillId="0" borderId="0" xfId="0" applyFont="1"/>
    <xf numFmtId="165" fontId="9" fillId="0" borderId="0" xfId="0" applyNumberFormat="1" applyFont="1"/>
    <xf numFmtId="15" fontId="3" fillId="0" borderId="0" xfId="0" applyNumberFormat="1" applyFont="1"/>
    <xf numFmtId="165" fontId="31" fillId="0" borderId="0" xfId="1" applyFont="1"/>
  </cellXfs>
  <cellStyles count="2">
    <cellStyle name="Currency" xfId="1" builtinId="4" customBuiltin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184781</xdr:rowOff>
    </xdr:from>
    <xdr:ext cx="4137577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4570492-2CD7-271A-CBA2-EAF79754D304}"/>
            </a:ext>
          </a:extLst>
        </xdr:cNvPr>
        <xdr:cNvSpPr/>
      </xdr:nvSpPr>
      <xdr:spPr>
        <a:xfrm>
          <a:off x="0" y="384806"/>
          <a:ext cx="4137577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76196" cap="flat">
          <a:solidFill>
            <a:srgbClr val="000000"/>
          </a:solidFill>
          <a:prstDash val="solid"/>
          <a:round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4</xdr:col>
      <xdr:colOff>5559</xdr:colOff>
      <xdr:row>2</xdr:row>
      <xdr:rowOff>22229</xdr:rowOff>
    </xdr:from>
    <xdr:ext cx="3977877" cy="11347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24039A03-8898-DC08-4966-A933EE0EF66C}"/>
            </a:ext>
          </a:extLst>
        </xdr:cNvPr>
        <xdr:cNvSpPr/>
      </xdr:nvSpPr>
      <xdr:spPr>
        <a:xfrm flipV="1">
          <a:off x="4148934" y="412754"/>
          <a:ext cx="3977877" cy="11347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76196" cap="flat">
          <a:solidFill>
            <a:srgbClr val="000000"/>
          </a:solidFill>
          <a:prstDash val="solid"/>
          <a:round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8"/>
  <sheetViews>
    <sheetView tabSelected="1" topLeftCell="A15" workbookViewId="0">
      <selection activeCell="L31" sqref="L31"/>
    </sheetView>
  </sheetViews>
  <sheetFormatPr defaultRowHeight="15"/>
  <cols>
    <col min="1" max="1" width="27.5703125" customWidth="1"/>
    <col min="2" max="2" width="12.28515625" customWidth="1"/>
    <col min="3" max="3" width="9.42578125" customWidth="1"/>
    <col min="4" max="4" width="12.85546875" customWidth="1"/>
    <col min="5" max="5" width="0.28515625" customWidth="1"/>
    <col min="6" max="6" width="11.7109375" customWidth="1"/>
    <col min="7" max="7" width="11.28515625" customWidth="1"/>
    <col min="8" max="8" width="12" customWidth="1"/>
    <col min="9" max="9" width="12.85546875" customWidth="1"/>
    <col min="10" max="10" width="11.28515625" customWidth="1"/>
    <col min="11" max="11" width="9.140625" customWidth="1"/>
    <col min="12" max="12" width="11.7109375" bestFit="1" customWidth="1"/>
    <col min="13" max="13" width="11.5703125" bestFit="1" customWidth="1"/>
    <col min="14" max="14" width="9.140625" customWidth="1"/>
  </cols>
  <sheetData>
    <row r="1" spans="1:10" ht="15.75">
      <c r="A1" s="1" t="s">
        <v>0</v>
      </c>
      <c r="B1" s="2"/>
      <c r="C1" s="3"/>
      <c r="D1" s="4">
        <v>45261</v>
      </c>
      <c r="G1" t="s">
        <v>1</v>
      </c>
    </row>
    <row r="2" spans="1:10">
      <c r="B2" s="5"/>
      <c r="C2" s="6"/>
      <c r="D2" s="7"/>
      <c r="E2" t="s">
        <v>2</v>
      </c>
    </row>
    <row r="3" spans="1:10">
      <c r="A3" s="8" t="s">
        <v>3</v>
      </c>
      <c r="B3" s="9" t="s">
        <v>4</v>
      </c>
      <c r="C3" s="10"/>
      <c r="D3" s="11" t="s">
        <v>5</v>
      </c>
      <c r="E3" s="12"/>
      <c r="F3" s="12" t="s">
        <v>4</v>
      </c>
      <c r="G3" s="13"/>
      <c r="H3" s="13"/>
    </row>
    <row r="4" spans="1:10">
      <c r="A4" t="s">
        <v>6</v>
      </c>
      <c r="B4" s="13" t="s">
        <v>7</v>
      </c>
      <c r="C4" s="13" t="s">
        <v>8</v>
      </c>
      <c r="D4" s="11" t="s">
        <v>9</v>
      </c>
      <c r="E4" s="13"/>
      <c r="F4" s="11" t="s">
        <v>10</v>
      </c>
      <c r="G4" t="s">
        <v>11</v>
      </c>
      <c r="H4" t="s">
        <v>12</v>
      </c>
      <c r="I4" t="s">
        <v>13</v>
      </c>
      <c r="J4" s="13" t="s">
        <v>14</v>
      </c>
    </row>
    <row r="5" spans="1:10" ht="15.75">
      <c r="A5" s="14" t="s">
        <v>15</v>
      </c>
      <c r="C5" s="13" t="s">
        <v>16</v>
      </c>
      <c r="D5" s="12"/>
      <c r="E5" s="13"/>
      <c r="J5" t="s">
        <v>17</v>
      </c>
    </row>
    <row r="6" spans="1:10">
      <c r="A6" s="15" t="s">
        <v>18</v>
      </c>
      <c r="B6" s="16"/>
      <c r="C6" s="17"/>
      <c r="E6" s="13"/>
      <c r="G6" s="18"/>
      <c r="H6" s="18"/>
    </row>
    <row r="7" spans="1:10">
      <c r="A7" s="19" t="s">
        <v>19</v>
      </c>
      <c r="B7" s="20">
        <v>9420</v>
      </c>
      <c r="C7" s="20"/>
      <c r="D7" s="20">
        <v>9906</v>
      </c>
      <c r="E7" s="20">
        <v>8900</v>
      </c>
      <c r="F7" s="21">
        <v>10896</v>
      </c>
      <c r="G7" s="22">
        <v>11441</v>
      </c>
      <c r="H7" s="23">
        <v>12013</v>
      </c>
      <c r="I7" s="23">
        <v>12613</v>
      </c>
      <c r="J7" s="24"/>
    </row>
    <row r="8" spans="1:10">
      <c r="A8" s="19" t="s">
        <v>20</v>
      </c>
      <c r="C8" s="20"/>
      <c r="D8" s="17">
        <v>120</v>
      </c>
      <c r="E8" s="13"/>
      <c r="F8" s="25">
        <v>200</v>
      </c>
      <c r="G8" s="23">
        <v>230</v>
      </c>
      <c r="H8" s="23">
        <v>250</v>
      </c>
      <c r="I8" s="23">
        <v>270</v>
      </c>
      <c r="J8" s="24"/>
    </row>
    <row r="9" spans="1:10">
      <c r="A9" s="19" t="s">
        <v>21</v>
      </c>
      <c r="B9" s="23">
        <v>100</v>
      </c>
      <c r="C9" s="26">
        <v>200</v>
      </c>
      <c r="D9" s="17">
        <v>300</v>
      </c>
      <c r="E9" s="13"/>
      <c r="F9" s="25">
        <v>500</v>
      </c>
      <c r="G9" s="23">
        <v>300</v>
      </c>
      <c r="H9" s="23">
        <v>300</v>
      </c>
      <c r="I9" s="23">
        <v>300</v>
      </c>
      <c r="J9" s="23"/>
    </row>
    <row r="10" spans="1:10">
      <c r="A10" s="27" t="s">
        <v>22</v>
      </c>
      <c r="B10" s="23"/>
      <c r="C10" s="26"/>
      <c r="D10" s="17"/>
      <c r="E10" s="13"/>
      <c r="F10" s="25">
        <v>2746</v>
      </c>
      <c r="G10" s="23">
        <v>3043</v>
      </c>
      <c r="H10" s="23">
        <v>3123</v>
      </c>
      <c r="I10" s="23">
        <v>3279</v>
      </c>
    </row>
    <row r="11" spans="1:10">
      <c r="A11" s="13" t="s">
        <v>23</v>
      </c>
      <c r="B11" s="23">
        <v>600</v>
      </c>
      <c r="C11" s="26"/>
      <c r="D11" s="17">
        <v>600</v>
      </c>
      <c r="E11" s="13">
        <v>600</v>
      </c>
      <c r="F11" s="25">
        <v>600</v>
      </c>
      <c r="G11" s="23">
        <v>600</v>
      </c>
      <c r="H11" s="23">
        <v>650</v>
      </c>
      <c r="I11" s="23">
        <v>650</v>
      </c>
    </row>
    <row r="12" spans="1:10">
      <c r="A12" s="19" t="s">
        <v>24</v>
      </c>
      <c r="B12" s="23">
        <v>25</v>
      </c>
      <c r="C12" s="26">
        <v>30</v>
      </c>
      <c r="D12" s="17">
        <v>60</v>
      </c>
      <c r="E12" s="13"/>
      <c r="F12" s="25">
        <v>70</v>
      </c>
      <c r="G12" s="23">
        <v>100</v>
      </c>
      <c r="H12" s="23">
        <v>120</v>
      </c>
      <c r="I12" s="23">
        <v>140</v>
      </c>
      <c r="J12" s="23"/>
    </row>
    <row r="13" spans="1:10">
      <c r="A13" s="19" t="s">
        <v>25</v>
      </c>
      <c r="B13" s="23">
        <v>480</v>
      </c>
      <c r="C13" s="26"/>
      <c r="D13" s="17">
        <v>480</v>
      </c>
      <c r="E13" s="13"/>
      <c r="F13" s="25">
        <v>480</v>
      </c>
      <c r="G13" s="23">
        <v>480</v>
      </c>
      <c r="H13" s="23">
        <v>500</v>
      </c>
      <c r="I13" s="23">
        <v>500</v>
      </c>
    </row>
    <row r="14" spans="1:10">
      <c r="A14" s="19" t="s">
        <v>26</v>
      </c>
      <c r="B14" s="23">
        <v>50</v>
      </c>
      <c r="C14" s="26">
        <v>90</v>
      </c>
      <c r="D14" s="17">
        <v>120</v>
      </c>
      <c r="E14" s="13"/>
      <c r="F14" s="25">
        <v>140</v>
      </c>
      <c r="G14" s="23">
        <v>200</v>
      </c>
      <c r="H14" s="23">
        <v>200</v>
      </c>
      <c r="I14" s="23">
        <v>200</v>
      </c>
      <c r="J14" s="23"/>
    </row>
    <row r="15" spans="1:10">
      <c r="A15" s="19" t="s">
        <v>27</v>
      </c>
      <c r="B15" s="23">
        <v>50</v>
      </c>
      <c r="C15" s="26"/>
      <c r="D15" s="17">
        <v>50</v>
      </c>
      <c r="E15" s="13"/>
      <c r="F15" s="25">
        <v>50</v>
      </c>
      <c r="G15" s="23">
        <v>50</v>
      </c>
      <c r="H15" s="23">
        <v>50</v>
      </c>
      <c r="I15" s="23">
        <v>50</v>
      </c>
    </row>
    <row r="16" spans="1:10">
      <c r="A16" s="19" t="s">
        <v>28</v>
      </c>
      <c r="B16" s="23"/>
      <c r="C16" s="26"/>
      <c r="D16" s="17">
        <v>80</v>
      </c>
      <c r="E16" s="13"/>
      <c r="F16" s="25">
        <v>0</v>
      </c>
      <c r="G16" s="23">
        <v>250</v>
      </c>
      <c r="H16" s="23">
        <v>250</v>
      </c>
      <c r="I16" s="23">
        <v>250</v>
      </c>
      <c r="J16" s="23">
        <v>410</v>
      </c>
    </row>
    <row r="17" spans="1:10">
      <c r="A17" s="19" t="s">
        <v>29</v>
      </c>
      <c r="B17" s="23">
        <v>50</v>
      </c>
      <c r="C17" s="26">
        <v>130</v>
      </c>
      <c r="D17" s="17">
        <v>115</v>
      </c>
      <c r="E17" s="13"/>
      <c r="F17" s="25">
        <v>75</v>
      </c>
      <c r="G17" s="23">
        <v>150</v>
      </c>
      <c r="H17" s="23">
        <v>175</v>
      </c>
      <c r="I17" s="23">
        <v>180</v>
      </c>
      <c r="J17" s="23">
        <v>65</v>
      </c>
    </row>
    <row r="18" spans="1:10">
      <c r="A18" s="19" t="s">
        <v>30</v>
      </c>
      <c r="B18" s="23"/>
      <c r="C18" s="26">
        <v>100</v>
      </c>
      <c r="D18" s="28"/>
      <c r="E18" s="13"/>
      <c r="F18" s="25">
        <v>0</v>
      </c>
      <c r="G18" s="23">
        <v>50</v>
      </c>
      <c r="H18" s="23">
        <v>50</v>
      </c>
      <c r="I18" s="23"/>
      <c r="J18" s="23">
        <v>100</v>
      </c>
    </row>
    <row r="19" spans="1:10">
      <c r="A19" s="19" t="s">
        <v>31</v>
      </c>
      <c r="B19" s="23">
        <v>35</v>
      </c>
      <c r="C19" s="26"/>
      <c r="D19" s="17">
        <v>35</v>
      </c>
      <c r="E19" s="13"/>
      <c r="F19" s="25">
        <v>35</v>
      </c>
      <c r="G19" s="23">
        <v>35</v>
      </c>
      <c r="H19" s="23">
        <v>35</v>
      </c>
      <c r="I19" s="23">
        <v>35</v>
      </c>
    </row>
    <row r="20" spans="1:10">
      <c r="A20" s="19" t="s">
        <v>32</v>
      </c>
      <c r="B20" s="23">
        <v>1600</v>
      </c>
      <c r="C20" s="26">
        <v>110</v>
      </c>
      <c r="D20" s="17">
        <v>1667</v>
      </c>
      <c r="E20" s="13"/>
      <c r="F20" s="25">
        <v>1750</v>
      </c>
      <c r="G20" s="23">
        <v>1750</v>
      </c>
      <c r="H20" s="23">
        <v>1750</v>
      </c>
      <c r="I20" s="23">
        <v>1900</v>
      </c>
      <c r="J20" s="23"/>
    </row>
    <row r="21" spans="1:10">
      <c r="A21" s="19" t="s">
        <v>33</v>
      </c>
      <c r="B21" s="23">
        <v>200</v>
      </c>
      <c r="C21" s="26"/>
      <c r="D21" s="17">
        <v>210</v>
      </c>
      <c r="E21" s="13"/>
      <c r="F21" s="25">
        <v>220</v>
      </c>
      <c r="G21" s="23">
        <v>220</v>
      </c>
      <c r="H21" s="23">
        <v>220</v>
      </c>
      <c r="I21" s="23">
        <v>230</v>
      </c>
    </row>
    <row r="22" spans="1:10">
      <c r="A22" s="19" t="s">
        <v>34</v>
      </c>
      <c r="B22" s="23">
        <v>60</v>
      </c>
      <c r="C22" s="26">
        <v>40</v>
      </c>
      <c r="D22" s="17">
        <v>100</v>
      </c>
      <c r="E22" s="13"/>
      <c r="F22" s="25">
        <v>125</v>
      </c>
      <c r="G22" s="23">
        <v>100</v>
      </c>
      <c r="H22" s="23">
        <v>120</v>
      </c>
      <c r="I22" s="23">
        <v>120</v>
      </c>
      <c r="J22" s="23"/>
    </row>
    <row r="23" spans="1:10">
      <c r="A23" s="19" t="s">
        <v>35</v>
      </c>
      <c r="B23" s="23">
        <v>300</v>
      </c>
      <c r="C23" s="26">
        <v>800</v>
      </c>
      <c r="E23" s="13"/>
      <c r="F23" s="16"/>
      <c r="G23" s="23">
        <v>500</v>
      </c>
      <c r="H23" s="23">
        <v>500</v>
      </c>
      <c r="I23" s="23">
        <v>500</v>
      </c>
      <c r="J23" s="24">
        <v>1100</v>
      </c>
    </row>
    <row r="24" spans="1:10">
      <c r="A24" s="19" t="s">
        <v>36</v>
      </c>
      <c r="B24" s="29"/>
      <c r="C24" s="26">
        <v>60</v>
      </c>
      <c r="D24" s="17">
        <v>60</v>
      </c>
      <c r="E24" s="13"/>
      <c r="F24" s="25"/>
      <c r="G24" s="23">
        <v>30</v>
      </c>
      <c r="H24" s="23">
        <v>30</v>
      </c>
      <c r="I24" s="23">
        <v>30</v>
      </c>
      <c r="J24" s="23">
        <v>40</v>
      </c>
    </row>
    <row r="25" spans="1:10">
      <c r="A25" s="19" t="s">
        <v>37</v>
      </c>
      <c r="B25" s="23">
        <v>300</v>
      </c>
      <c r="C25" s="26"/>
      <c r="D25" s="17">
        <v>285</v>
      </c>
      <c r="E25" s="13"/>
      <c r="F25" s="25">
        <v>300</v>
      </c>
      <c r="G25" s="23">
        <v>320</v>
      </c>
      <c r="H25" s="23">
        <v>350</v>
      </c>
      <c r="I25" s="23">
        <v>370</v>
      </c>
    </row>
    <row r="26" spans="1:10">
      <c r="A26" s="19" t="s">
        <v>38</v>
      </c>
      <c r="B26" s="23">
        <v>60</v>
      </c>
      <c r="C26" s="26">
        <v>60</v>
      </c>
      <c r="D26" s="17">
        <v>90</v>
      </c>
      <c r="E26" s="13"/>
      <c r="F26" s="25">
        <v>125</v>
      </c>
      <c r="G26" s="23">
        <v>135</v>
      </c>
      <c r="H26" s="23">
        <v>150</v>
      </c>
      <c r="I26" s="23">
        <v>170</v>
      </c>
      <c r="J26" s="23"/>
    </row>
    <row r="27" spans="1:10">
      <c r="A27" s="19" t="s">
        <v>39</v>
      </c>
      <c r="B27" s="23">
        <v>80</v>
      </c>
      <c r="C27" s="26"/>
      <c r="D27" s="17">
        <v>80</v>
      </c>
      <c r="E27" s="13"/>
      <c r="F27" s="25">
        <v>80</v>
      </c>
      <c r="G27" s="23">
        <v>80</v>
      </c>
      <c r="H27" s="23">
        <v>90</v>
      </c>
      <c r="I27" s="23">
        <v>90</v>
      </c>
    </row>
    <row r="28" spans="1:10">
      <c r="A28" s="19" t="s">
        <v>40</v>
      </c>
      <c r="B28" s="23">
        <v>120</v>
      </c>
      <c r="C28" s="26"/>
      <c r="D28" s="17">
        <v>230</v>
      </c>
      <c r="E28" s="13"/>
      <c r="F28" s="25">
        <v>250</v>
      </c>
      <c r="G28" s="23">
        <v>275</v>
      </c>
      <c r="H28" s="23">
        <v>275</v>
      </c>
      <c r="I28" s="23">
        <v>320</v>
      </c>
      <c r="J28" s="23"/>
    </row>
    <row r="29" spans="1:10">
      <c r="A29" s="19" t="s">
        <v>41</v>
      </c>
      <c r="B29" s="23">
        <v>4200</v>
      </c>
      <c r="C29" s="24">
        <v>430</v>
      </c>
      <c r="D29" s="17">
        <v>3950</v>
      </c>
      <c r="E29" s="13"/>
      <c r="F29" s="25">
        <v>4200</v>
      </c>
      <c r="G29" s="23">
        <v>4500</v>
      </c>
      <c r="H29" s="23">
        <v>4700</v>
      </c>
      <c r="I29" s="23">
        <v>4700</v>
      </c>
      <c r="J29" s="26">
        <v>400</v>
      </c>
    </row>
    <row r="30" spans="1:10">
      <c r="A30" s="19" t="s">
        <v>42</v>
      </c>
      <c r="B30" s="23">
        <v>1200</v>
      </c>
      <c r="C30" s="24"/>
      <c r="D30" s="17">
        <v>855</v>
      </c>
      <c r="E30" s="13"/>
      <c r="F30" s="25">
        <v>300</v>
      </c>
      <c r="G30" s="23">
        <v>800</v>
      </c>
      <c r="H30" s="23">
        <v>800</v>
      </c>
      <c r="I30" s="23">
        <v>800</v>
      </c>
      <c r="J30" s="26">
        <v>350</v>
      </c>
    </row>
    <row r="31" spans="1:10">
      <c r="A31" s="19" t="s">
        <v>43</v>
      </c>
      <c r="B31" s="23"/>
      <c r="C31" s="24"/>
      <c r="D31" s="17">
        <v>400</v>
      </c>
      <c r="E31" s="13"/>
      <c r="F31" s="25">
        <v>700</v>
      </c>
      <c r="G31" s="23">
        <v>600</v>
      </c>
      <c r="H31" s="23">
        <v>600</v>
      </c>
      <c r="I31" s="23">
        <v>700</v>
      </c>
      <c r="J31" s="26"/>
    </row>
    <row r="32" spans="1:10">
      <c r="A32" s="19" t="s">
        <v>44</v>
      </c>
      <c r="B32" s="30"/>
      <c r="C32" s="24"/>
      <c r="D32" s="31"/>
      <c r="E32" s="13"/>
      <c r="F32" s="25"/>
      <c r="G32" s="30"/>
      <c r="H32" s="23"/>
      <c r="I32" s="23"/>
      <c r="J32" s="24"/>
    </row>
    <row r="33" spans="1:13">
      <c r="B33" s="32">
        <f>SUM(B7:B30)</f>
        <v>18930</v>
      </c>
      <c r="C33" s="20"/>
      <c r="D33" s="31">
        <f>SUM(D7:D31)</f>
        <v>19793</v>
      </c>
      <c r="E33" s="13"/>
      <c r="F33" s="33">
        <f>SUM(F7:F31)</f>
        <v>23842</v>
      </c>
      <c r="G33" s="34">
        <f>SUM(G7:G29)</f>
        <v>24839</v>
      </c>
      <c r="H33" s="30">
        <f>SUM(H7:H31)</f>
        <v>27301</v>
      </c>
      <c r="I33" s="30">
        <f>SUM(I7:I31)</f>
        <v>28397</v>
      </c>
      <c r="J33" s="24"/>
    </row>
    <row r="34" spans="1:13">
      <c r="A34" s="35" t="s">
        <v>45</v>
      </c>
      <c r="B34" s="36"/>
      <c r="C34" s="37" t="s">
        <v>8</v>
      </c>
      <c r="D34" s="38" t="s">
        <v>46</v>
      </c>
      <c r="F34" s="11" t="s">
        <v>47</v>
      </c>
      <c r="G34" t="s">
        <v>11</v>
      </c>
      <c r="H34" t="s">
        <v>12</v>
      </c>
      <c r="I34" t="s">
        <v>13</v>
      </c>
    </row>
    <row r="35" spans="1:13">
      <c r="A35" t="s">
        <v>48</v>
      </c>
      <c r="B35" s="36"/>
      <c r="F35" s="11"/>
      <c r="G35" s="39"/>
      <c r="H35" s="39"/>
    </row>
    <row r="36" spans="1:13">
      <c r="A36" t="s">
        <v>49</v>
      </c>
      <c r="B36" s="23">
        <v>3200</v>
      </c>
      <c r="C36" s="20"/>
      <c r="D36" s="17">
        <v>3200</v>
      </c>
      <c r="E36" s="13"/>
      <c r="F36" s="25">
        <v>4550</v>
      </c>
      <c r="G36" s="23">
        <v>4550</v>
      </c>
      <c r="H36" s="23">
        <v>4550</v>
      </c>
      <c r="I36" s="23">
        <v>5250</v>
      </c>
      <c r="J36" s="26"/>
    </row>
    <row r="37" spans="1:13">
      <c r="A37" t="s">
        <v>50</v>
      </c>
      <c r="B37" s="23">
        <v>1200</v>
      </c>
      <c r="C37" s="24"/>
      <c r="D37" s="17">
        <v>0</v>
      </c>
      <c r="E37" s="13"/>
      <c r="F37" s="25">
        <v>200</v>
      </c>
      <c r="G37" s="23">
        <v>1200</v>
      </c>
      <c r="H37" s="23">
        <v>1200</v>
      </c>
      <c r="I37" s="23">
        <v>1200</v>
      </c>
      <c r="J37" s="26">
        <v>1200</v>
      </c>
    </row>
    <row r="38" spans="1:13">
      <c r="A38" t="s">
        <v>51</v>
      </c>
      <c r="B38" s="23"/>
      <c r="C38" s="24"/>
      <c r="D38" s="28"/>
      <c r="E38" s="13"/>
      <c r="F38" s="25"/>
      <c r="G38" s="23"/>
      <c r="H38" s="23"/>
      <c r="I38" s="23"/>
      <c r="J38" s="26"/>
      <c r="L38" s="39"/>
    </row>
    <row r="39" spans="1:13">
      <c r="A39" t="s">
        <v>52</v>
      </c>
      <c r="B39" s="23">
        <v>110</v>
      </c>
      <c r="C39" s="24"/>
      <c r="D39" s="17">
        <v>106</v>
      </c>
      <c r="E39" s="13"/>
      <c r="F39" s="25">
        <v>120</v>
      </c>
      <c r="G39" s="23">
        <v>95</v>
      </c>
      <c r="H39" s="23">
        <v>100</v>
      </c>
      <c r="I39" s="23">
        <v>110</v>
      </c>
      <c r="J39" s="26"/>
      <c r="L39" s="23"/>
    </row>
    <row r="40" spans="1:13">
      <c r="A40" t="s">
        <v>53</v>
      </c>
      <c r="B40" s="23"/>
      <c r="C40" s="24"/>
      <c r="D40" s="17"/>
      <c r="E40" s="13"/>
      <c r="F40" s="25"/>
      <c r="G40" s="23"/>
      <c r="H40" s="23"/>
      <c r="I40" s="23"/>
      <c r="J40" s="26"/>
    </row>
    <row r="41" spans="1:13">
      <c r="A41" t="s">
        <v>54</v>
      </c>
      <c r="B41" s="23">
        <v>800</v>
      </c>
      <c r="C41" s="24">
        <v>720</v>
      </c>
      <c r="D41" s="17">
        <v>1500</v>
      </c>
      <c r="E41" s="13"/>
      <c r="F41" s="25">
        <v>1500</v>
      </c>
      <c r="G41" s="23">
        <v>1800</v>
      </c>
      <c r="H41" s="23">
        <v>1800</v>
      </c>
      <c r="I41" s="23">
        <v>1800</v>
      </c>
      <c r="J41" s="26"/>
    </row>
    <row r="42" spans="1:13">
      <c r="A42" t="s">
        <v>55</v>
      </c>
      <c r="B42" s="23">
        <v>100</v>
      </c>
      <c r="C42" s="24">
        <v>30</v>
      </c>
      <c r="D42" s="17">
        <v>100</v>
      </c>
      <c r="E42" s="13"/>
      <c r="F42" s="25">
        <v>100</v>
      </c>
      <c r="G42" s="23">
        <v>150</v>
      </c>
      <c r="H42" s="23">
        <v>150</v>
      </c>
      <c r="I42" s="23">
        <v>150</v>
      </c>
      <c r="J42" s="26"/>
      <c r="M42" s="23"/>
    </row>
    <row r="43" spans="1:13">
      <c r="A43" t="s">
        <v>56</v>
      </c>
      <c r="B43" s="23"/>
      <c r="C43" s="24"/>
      <c r="D43" s="17"/>
      <c r="E43" s="13"/>
      <c r="F43" s="25"/>
      <c r="G43" s="40"/>
      <c r="H43" s="23"/>
      <c r="I43" s="23"/>
      <c r="J43" s="26"/>
    </row>
    <row r="44" spans="1:13" hidden="1">
      <c r="A44" t="s">
        <v>57</v>
      </c>
      <c r="B44" s="23"/>
      <c r="C44" s="24"/>
      <c r="D44" s="17"/>
      <c r="E44" s="13"/>
      <c r="F44" s="25"/>
      <c r="G44" s="40">
        <v>1350</v>
      </c>
      <c r="H44" s="23">
        <v>1650</v>
      </c>
      <c r="I44" s="23"/>
      <c r="J44" s="26"/>
    </row>
    <row r="45" spans="1:13">
      <c r="A45" t="s">
        <v>58</v>
      </c>
      <c r="B45" s="23">
        <v>1100</v>
      </c>
      <c r="C45" s="23"/>
      <c r="D45" s="17">
        <v>1040</v>
      </c>
      <c r="F45" s="25">
        <v>1300</v>
      </c>
      <c r="G45" s="23">
        <v>1300</v>
      </c>
      <c r="H45" s="23">
        <v>1300</v>
      </c>
      <c r="I45" s="23">
        <v>1300</v>
      </c>
      <c r="J45" s="41"/>
    </row>
    <row r="46" spans="1:13">
      <c r="A46" t="s">
        <v>59</v>
      </c>
      <c r="B46" s="23">
        <v>1200</v>
      </c>
      <c r="C46" s="42"/>
      <c r="D46" s="17">
        <v>900</v>
      </c>
      <c r="E46" s="13"/>
      <c r="F46" s="25">
        <v>600</v>
      </c>
      <c r="G46" s="23">
        <v>1000</v>
      </c>
      <c r="H46" s="23">
        <v>1000</v>
      </c>
      <c r="I46" s="23">
        <v>1000</v>
      </c>
      <c r="J46" s="26">
        <v>300</v>
      </c>
    </row>
    <row r="47" spans="1:13">
      <c r="A47" t="s">
        <v>60</v>
      </c>
      <c r="B47" s="23">
        <v>60</v>
      </c>
      <c r="C47" s="24">
        <v>20</v>
      </c>
      <c r="D47" s="17">
        <v>75</v>
      </c>
      <c r="E47" s="13"/>
      <c r="F47" s="25">
        <v>90</v>
      </c>
      <c r="G47" s="23">
        <v>95</v>
      </c>
      <c r="H47" s="23">
        <v>100</v>
      </c>
      <c r="I47" s="23">
        <v>110</v>
      </c>
      <c r="J47" s="26"/>
    </row>
    <row r="48" spans="1:13">
      <c r="A48" t="s">
        <v>61</v>
      </c>
      <c r="B48" s="23"/>
      <c r="C48" s="24">
        <v>400</v>
      </c>
      <c r="D48" s="17"/>
      <c r="E48" s="13"/>
      <c r="F48" s="25"/>
      <c r="G48" s="23"/>
      <c r="H48" s="23"/>
      <c r="I48" s="23"/>
      <c r="J48" s="26">
        <v>400</v>
      </c>
      <c r="M48" s="43"/>
    </row>
    <row r="49" spans="1:12">
      <c r="A49" t="s">
        <v>62</v>
      </c>
      <c r="B49" s="23"/>
      <c r="C49" s="24"/>
      <c r="D49" s="17"/>
      <c r="E49" s="16"/>
      <c r="F49" s="25"/>
      <c r="G49" s="23"/>
      <c r="H49" s="23"/>
      <c r="I49" s="23"/>
      <c r="J49" s="26"/>
    </row>
    <row r="50" spans="1:12">
      <c r="A50" s="4" t="s">
        <v>63</v>
      </c>
      <c r="B50" s="23"/>
      <c r="C50" s="24">
        <v>1700</v>
      </c>
      <c r="D50" s="17">
        <v>1000</v>
      </c>
      <c r="E50" s="13"/>
      <c r="F50" s="25"/>
      <c r="G50" s="23">
        <v>1200</v>
      </c>
      <c r="H50" s="23">
        <v>1200</v>
      </c>
      <c r="I50" s="23">
        <v>1200</v>
      </c>
      <c r="J50" s="26">
        <v>700</v>
      </c>
    </row>
    <row r="51" spans="1:12">
      <c r="A51" s="4" t="s">
        <v>64</v>
      </c>
      <c r="B51" s="23"/>
      <c r="C51" s="24">
        <v>400</v>
      </c>
      <c r="E51" s="13"/>
      <c r="F51" s="16"/>
      <c r="G51" s="23"/>
      <c r="H51" s="23"/>
      <c r="I51" s="23"/>
      <c r="J51" s="26">
        <v>400</v>
      </c>
    </row>
    <row r="52" spans="1:12">
      <c r="A52" s="4" t="s">
        <v>65</v>
      </c>
      <c r="B52" s="23"/>
      <c r="C52" s="24">
        <v>500</v>
      </c>
      <c r="D52" s="17">
        <v>130</v>
      </c>
      <c r="E52" s="13"/>
      <c r="F52" s="25">
        <v>250</v>
      </c>
      <c r="G52" s="23">
        <v>300</v>
      </c>
      <c r="H52" s="23">
        <v>300</v>
      </c>
      <c r="I52" s="23">
        <v>500</v>
      </c>
      <c r="J52" s="26">
        <v>370</v>
      </c>
      <c r="L52" s="23"/>
    </row>
    <row r="53" spans="1:12">
      <c r="A53" s="4" t="s">
        <v>66</v>
      </c>
      <c r="B53" s="23">
        <v>500</v>
      </c>
      <c r="C53" s="23">
        <v>66</v>
      </c>
      <c r="D53" s="17">
        <v>0</v>
      </c>
      <c r="F53" s="25"/>
      <c r="G53" s="23">
        <v>300</v>
      </c>
      <c r="H53" s="23">
        <v>300</v>
      </c>
      <c r="I53" s="23">
        <v>300</v>
      </c>
      <c r="J53" s="26">
        <v>430</v>
      </c>
    </row>
    <row r="54" spans="1:12">
      <c r="A54" s="4" t="s">
        <v>67</v>
      </c>
      <c r="B54" s="23">
        <v>1000</v>
      </c>
      <c r="C54" s="24">
        <v>0</v>
      </c>
      <c r="D54" s="17">
        <v>0</v>
      </c>
      <c r="E54" s="13"/>
      <c r="F54" s="25"/>
      <c r="G54" s="23">
        <v>750</v>
      </c>
      <c r="H54" s="23">
        <v>750</v>
      </c>
      <c r="I54" s="23">
        <v>750</v>
      </c>
      <c r="J54" s="26">
        <v>1000</v>
      </c>
    </row>
    <row r="55" spans="1:12">
      <c r="A55" s="4" t="s">
        <v>68</v>
      </c>
      <c r="B55" s="23">
        <v>600</v>
      </c>
      <c r="D55" s="17">
        <v>650</v>
      </c>
      <c r="F55" s="16">
        <v>650</v>
      </c>
      <c r="G55" s="23">
        <v>850</v>
      </c>
      <c r="H55" s="23">
        <v>850</v>
      </c>
      <c r="I55" s="23">
        <v>875</v>
      </c>
      <c r="J55" s="26"/>
    </row>
    <row r="56" spans="1:12">
      <c r="A56" s="4" t="s">
        <v>69</v>
      </c>
      <c r="B56" s="23">
        <v>500</v>
      </c>
      <c r="D56" s="17">
        <v>500</v>
      </c>
      <c r="E56" s="13"/>
      <c r="F56" s="16">
        <v>250</v>
      </c>
      <c r="G56" s="23">
        <v>1200</v>
      </c>
      <c r="H56" s="23">
        <v>1200</v>
      </c>
      <c r="I56" s="23">
        <v>1200</v>
      </c>
      <c r="J56" s="26">
        <v>750</v>
      </c>
    </row>
    <row r="57" spans="1:12">
      <c r="A57" s="4" t="s">
        <v>70</v>
      </c>
      <c r="B57" s="23">
        <v>800</v>
      </c>
      <c r="D57" s="17">
        <v>800</v>
      </c>
      <c r="E57" s="13"/>
      <c r="F57" s="16">
        <v>800</v>
      </c>
      <c r="G57" s="23">
        <v>900</v>
      </c>
      <c r="H57" s="23">
        <v>900</v>
      </c>
      <c r="I57" s="23">
        <v>900</v>
      </c>
      <c r="J57" s="26"/>
    </row>
    <row r="58" spans="1:12">
      <c r="A58" s="4" t="s">
        <v>71</v>
      </c>
      <c r="B58" s="23"/>
      <c r="C58" s="24">
        <v>50</v>
      </c>
      <c r="D58" s="17">
        <v>100</v>
      </c>
      <c r="F58" s="16">
        <v>2000</v>
      </c>
      <c r="G58" s="23">
        <v>50</v>
      </c>
      <c r="H58" s="23">
        <v>50</v>
      </c>
      <c r="I58" s="23">
        <v>50</v>
      </c>
      <c r="J58" s="26"/>
    </row>
    <row r="59" spans="1:12">
      <c r="B59" s="23"/>
      <c r="F59" s="25"/>
      <c r="H59" s="23"/>
      <c r="I59" s="23"/>
      <c r="J59" s="26"/>
    </row>
    <row r="60" spans="1:12" ht="17.25">
      <c r="B60" s="30">
        <f>SUM(B36:B57)</f>
        <v>11170</v>
      </c>
      <c r="D60" s="32">
        <f>SUM(D36:D59)</f>
        <v>10101</v>
      </c>
      <c r="E60" s="44"/>
      <c r="F60" s="45">
        <f>SUM(F35:F59)</f>
        <v>12410</v>
      </c>
      <c r="G60" s="34">
        <v>15740</v>
      </c>
      <c r="H60" s="30">
        <v>15750</v>
      </c>
      <c r="I60" s="61">
        <f>SUM(I36:I58)</f>
        <v>16695</v>
      </c>
      <c r="J60" s="46">
        <f>SUM(J16:J59)</f>
        <v>8015</v>
      </c>
    </row>
    <row r="61" spans="1:12">
      <c r="A61" s="4" t="s">
        <v>72</v>
      </c>
      <c r="B61" s="47"/>
      <c r="C61" s="24"/>
      <c r="D61" s="17"/>
      <c r="E61" s="13"/>
      <c r="F61" s="25"/>
      <c r="G61" s="29"/>
      <c r="H61" s="29"/>
      <c r="J61" s="24"/>
    </row>
    <row r="62" spans="1:12">
      <c r="A62" s="4" t="s">
        <v>73</v>
      </c>
      <c r="B62" s="23">
        <v>34748</v>
      </c>
      <c r="C62" s="24"/>
      <c r="D62" s="17">
        <v>34748</v>
      </c>
      <c r="E62" s="13"/>
      <c r="F62" s="25"/>
      <c r="G62" s="23"/>
      <c r="H62" s="23"/>
      <c r="J62" s="24"/>
    </row>
    <row r="63" spans="1:12">
      <c r="A63" s="4" t="s">
        <v>74</v>
      </c>
      <c r="B63" s="23">
        <v>2000</v>
      </c>
      <c r="C63" s="24"/>
      <c r="D63" s="17"/>
      <c r="E63" s="13"/>
      <c r="G63" s="29"/>
      <c r="H63" s="29"/>
      <c r="J63" s="24">
        <v>2000</v>
      </c>
    </row>
    <row r="64" spans="1:12">
      <c r="C64" s="24"/>
      <c r="D64" s="17"/>
      <c r="E64" s="13"/>
      <c r="G64" s="48"/>
      <c r="H64" s="48"/>
    </row>
    <row r="65" spans="1:12" ht="17.25">
      <c r="A65" s="11" t="s">
        <v>75</v>
      </c>
      <c r="B65" s="30">
        <v>32840</v>
      </c>
      <c r="C65" s="24"/>
      <c r="D65" s="31">
        <v>29894</v>
      </c>
      <c r="E65" s="13"/>
      <c r="F65" s="33">
        <v>36152</v>
      </c>
      <c r="G65" s="34">
        <v>40579</v>
      </c>
      <c r="H65" s="30">
        <v>43051</v>
      </c>
      <c r="I65" s="61">
        <v>45092</v>
      </c>
      <c r="J65" s="49">
        <f>SUM(J60:J63)</f>
        <v>10015</v>
      </c>
      <c r="K65" s="36"/>
      <c r="L65" s="43"/>
    </row>
    <row r="66" spans="1:12">
      <c r="B66" s="36"/>
      <c r="J66" s="13"/>
    </row>
    <row r="67" spans="1:12">
      <c r="A67" s="4"/>
      <c r="B67" s="30"/>
      <c r="C67" s="24"/>
      <c r="D67" s="32"/>
      <c r="G67" s="13"/>
      <c r="H67" s="13"/>
      <c r="J67" s="37"/>
    </row>
    <row r="68" spans="1:12">
      <c r="B68" s="13" t="s">
        <v>7</v>
      </c>
      <c r="D68" s="43"/>
      <c r="F68" s="12" t="s">
        <v>4</v>
      </c>
      <c r="G68" t="s">
        <v>11</v>
      </c>
      <c r="H68" t="s">
        <v>12</v>
      </c>
      <c r="I68" t="s">
        <v>13</v>
      </c>
      <c r="J68" s="37"/>
    </row>
    <row r="69" spans="1:12" ht="15.75">
      <c r="A69" s="14" t="s">
        <v>76</v>
      </c>
      <c r="C69" s="11"/>
      <c r="D69" t="s">
        <v>77</v>
      </c>
      <c r="F69" s="11" t="s">
        <v>10</v>
      </c>
      <c r="J69" s="37"/>
    </row>
    <row r="70" spans="1:12">
      <c r="C70" s="11"/>
      <c r="D70" t="s">
        <v>76</v>
      </c>
      <c r="F70" s="11"/>
      <c r="G70" s="39"/>
      <c r="H70" s="39"/>
      <c r="J70" s="37"/>
    </row>
    <row r="71" spans="1:12">
      <c r="B71" t="s">
        <v>78</v>
      </c>
      <c r="F71" s="11"/>
      <c r="G71" s="39"/>
      <c r="H71" s="39"/>
      <c r="J71" s="37"/>
    </row>
    <row r="72" spans="1:12">
      <c r="A72" s="19" t="s">
        <v>79</v>
      </c>
      <c r="B72" s="23">
        <v>27000</v>
      </c>
      <c r="D72" s="23">
        <v>27000</v>
      </c>
      <c r="F72" s="25">
        <v>28000</v>
      </c>
      <c r="G72" s="22">
        <v>33000</v>
      </c>
      <c r="H72" s="23">
        <v>36000</v>
      </c>
      <c r="I72" s="23">
        <v>38000</v>
      </c>
      <c r="J72" s="37"/>
    </row>
    <row r="73" spans="1:12">
      <c r="A73" s="19" t="s">
        <v>80</v>
      </c>
      <c r="B73" s="23">
        <v>4680</v>
      </c>
      <c r="D73" s="23">
        <v>4680</v>
      </c>
      <c r="F73" s="25">
        <v>4780</v>
      </c>
      <c r="G73" s="23">
        <v>4780</v>
      </c>
      <c r="H73" s="23">
        <v>5000</v>
      </c>
      <c r="I73" s="23">
        <v>5000</v>
      </c>
      <c r="J73" s="37"/>
    </row>
    <row r="74" spans="1:12">
      <c r="A74" s="19" t="s">
        <v>81</v>
      </c>
      <c r="B74" s="23"/>
      <c r="D74" s="23"/>
      <c r="F74" s="25"/>
      <c r="G74" s="29"/>
      <c r="H74" s="29"/>
      <c r="I74" s="29"/>
      <c r="J74" s="37"/>
    </row>
    <row r="75" spans="1:12">
      <c r="A75" s="19"/>
      <c r="B75" s="23"/>
      <c r="D75" s="23"/>
      <c r="F75" s="23"/>
      <c r="G75" s="29"/>
      <c r="H75" s="29"/>
      <c r="I75" s="29"/>
    </row>
    <row r="76" spans="1:12">
      <c r="A76" s="50" t="s">
        <v>82</v>
      </c>
      <c r="D76" s="23"/>
      <c r="F76" s="23"/>
      <c r="G76" s="23"/>
      <c r="H76" s="23"/>
      <c r="I76" s="23"/>
    </row>
    <row r="77" spans="1:12">
      <c r="A77" t="s">
        <v>83</v>
      </c>
      <c r="B77" s="43">
        <v>2000</v>
      </c>
      <c r="C77" s="24"/>
      <c r="D77" s="23">
        <v>2000</v>
      </c>
      <c r="F77" s="23"/>
      <c r="G77" s="23"/>
      <c r="H77" s="23"/>
      <c r="I77" s="23"/>
      <c r="J77" s="41">
        <v>2000</v>
      </c>
    </row>
    <row r="78" spans="1:12">
      <c r="A78" t="s">
        <v>84</v>
      </c>
      <c r="B78" s="23">
        <v>25000</v>
      </c>
      <c r="C78" s="24"/>
      <c r="D78" s="23">
        <v>25000</v>
      </c>
      <c r="F78" s="23"/>
      <c r="G78" s="23"/>
      <c r="H78" s="23"/>
      <c r="I78" s="23"/>
    </row>
    <row r="79" spans="1:12">
      <c r="A79" t="s">
        <v>85</v>
      </c>
      <c r="B79" s="23">
        <v>5000</v>
      </c>
      <c r="D79" s="23">
        <v>5000</v>
      </c>
      <c r="F79" s="23"/>
      <c r="G79" s="23"/>
      <c r="H79" s="23"/>
      <c r="I79" s="23"/>
    </row>
    <row r="80" spans="1:12">
      <c r="A80" s="19" t="s">
        <v>86</v>
      </c>
      <c r="B80" s="23">
        <v>1500</v>
      </c>
      <c r="D80" s="23">
        <v>1500</v>
      </c>
      <c r="F80" s="23"/>
      <c r="G80" s="23"/>
      <c r="H80" s="23"/>
      <c r="I80" s="23"/>
    </row>
    <row r="81" spans="1:10">
      <c r="A81" t="s">
        <v>87</v>
      </c>
      <c r="B81" s="23">
        <v>1200</v>
      </c>
      <c r="D81" s="23">
        <v>1200</v>
      </c>
    </row>
    <row r="83" spans="1:10">
      <c r="A83" s="11" t="s">
        <v>88</v>
      </c>
      <c r="B83" s="30">
        <f>SUM(B72:B81)</f>
        <v>66380</v>
      </c>
      <c r="C83" s="51"/>
      <c r="D83" s="30">
        <f>SUM(D72:D81)</f>
        <v>66380</v>
      </c>
      <c r="F83" s="30">
        <f>SUM(F72:F80)</f>
        <v>32780</v>
      </c>
      <c r="G83" s="34">
        <f>SUM(G72:G82)</f>
        <v>37780</v>
      </c>
      <c r="H83" s="30">
        <f>SUM(H72:H80)</f>
        <v>41000</v>
      </c>
      <c r="I83" s="30">
        <f>SUM(I72:I74)</f>
        <v>43000</v>
      </c>
      <c r="J83" s="52">
        <v>12015</v>
      </c>
    </row>
    <row r="85" spans="1:10">
      <c r="A85" s="19" t="s">
        <v>89</v>
      </c>
      <c r="C85" s="19"/>
      <c r="D85" s="23">
        <v>28061</v>
      </c>
      <c r="F85" s="53" t="s">
        <v>90</v>
      </c>
      <c r="G85" s="54"/>
      <c r="H85" s="54"/>
      <c r="I85" s="53"/>
    </row>
    <row r="86" spans="1:10">
      <c r="A86" t="s">
        <v>91</v>
      </c>
      <c r="C86" s="19"/>
      <c r="D86" s="30">
        <v>12015</v>
      </c>
      <c r="F86" s="47"/>
      <c r="G86" s="55"/>
      <c r="I86" s="47">
        <v>12015</v>
      </c>
    </row>
    <row r="87" spans="1:10">
      <c r="A87" t="s">
        <v>92</v>
      </c>
      <c r="C87" s="19"/>
      <c r="D87" s="23">
        <v>16046</v>
      </c>
      <c r="F87" s="47"/>
      <c r="G87" s="55"/>
      <c r="H87" s="47"/>
      <c r="I87" s="47"/>
    </row>
    <row r="88" spans="1:10">
      <c r="C88" s="19"/>
      <c r="F88" s="47" t="s">
        <v>93</v>
      </c>
      <c r="G88" s="55"/>
      <c r="I88" s="47">
        <v>12015</v>
      </c>
    </row>
    <row r="89" spans="1:10">
      <c r="A89" s="19" t="s">
        <v>94</v>
      </c>
      <c r="B89" s="16">
        <v>28000</v>
      </c>
      <c r="C89" s="56"/>
      <c r="F89" s="47"/>
      <c r="G89" s="55"/>
      <c r="I89" s="47"/>
    </row>
    <row r="90" spans="1:10">
      <c r="A90" s="19" t="s">
        <v>95</v>
      </c>
      <c r="B90" s="31">
        <v>4780</v>
      </c>
      <c r="C90" s="13"/>
      <c r="F90" s="47"/>
      <c r="G90" s="13"/>
      <c r="H90" s="47"/>
      <c r="I90" s="31"/>
    </row>
    <row r="91" spans="1:10">
      <c r="A91" s="19"/>
      <c r="B91" s="16">
        <f>SUM(B89:B90)</f>
        <v>32780</v>
      </c>
      <c r="C91" s="13"/>
      <c r="F91" s="47"/>
      <c r="G91" s="13"/>
      <c r="H91" s="47"/>
      <c r="I91" s="31"/>
    </row>
    <row r="92" spans="1:10">
      <c r="A92" t="s">
        <v>96</v>
      </c>
      <c r="B92" s="43">
        <v>16046</v>
      </c>
      <c r="C92" s="13"/>
      <c r="H92" s="55"/>
      <c r="I92" s="47"/>
    </row>
    <row r="93" spans="1:10">
      <c r="A93" s="13" t="s">
        <v>97</v>
      </c>
      <c r="B93" s="31">
        <v>1000</v>
      </c>
      <c r="C93" s="13"/>
    </row>
    <row r="94" spans="1:10">
      <c r="B94" s="57">
        <f>SUM(B91:B93)</f>
        <v>49826</v>
      </c>
      <c r="C94" s="13"/>
      <c r="D94" s="13"/>
      <c r="E94" s="13"/>
      <c r="F94" s="13"/>
      <c r="G94" s="13"/>
    </row>
    <row r="95" spans="1:10">
      <c r="A95" s="13"/>
      <c r="B95" s="58"/>
    </row>
    <row r="96" spans="1:10">
      <c r="A96" s="19" t="s">
        <v>98</v>
      </c>
      <c r="B96" s="59">
        <v>36152</v>
      </c>
      <c r="C96" t="s">
        <v>99</v>
      </c>
    </row>
    <row r="97" spans="1:9">
      <c r="A97" s="19"/>
    </row>
    <row r="98" spans="1:9">
      <c r="F98" s="60" t="s">
        <v>100</v>
      </c>
      <c r="G98" s="11"/>
      <c r="I98" s="25">
        <v>13674</v>
      </c>
    </row>
  </sheetData>
  <printOptions gridLines="1"/>
  <pageMargins left="0.70866141732283516" right="0.70866141732283516" top="0.74803149606299213" bottom="0.74803149606299213" header="0.31496062992126012" footer="0.31496062992126012"/>
  <pageSetup paperSize="9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Tydd St Mary Parish Council</dc:creator>
  <cp:lastModifiedBy>Tydd St Mary Parish Council</cp:lastModifiedBy>
  <cp:lastPrinted>2023-11-30T12:50:35Z</cp:lastPrinted>
  <dcterms:created xsi:type="dcterms:W3CDTF">2020-10-31T16:08:40Z</dcterms:created>
  <dcterms:modified xsi:type="dcterms:W3CDTF">2023-12-08T15:32:55Z</dcterms:modified>
</cp:coreProperties>
</file>