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cl\Documents\Tydd St Mary\Budget and Precept\"/>
    </mc:Choice>
  </mc:AlternateContent>
  <xr:revisionPtr revIDLastSave="0" documentId="8_{299E8760-1A21-4C95-9888-C81C4FCD8142}" xr6:coauthVersionLast="45" xr6:coauthVersionMax="45" xr10:uidLastSave="{00000000-0000-0000-0000-000000000000}"/>
  <bookViews>
    <workbookView xWindow="3330" yWindow="3330" windowWidth="21600" windowHeight="11385" xr2:uid="{5E40470F-A75D-4FC9-AFA9-E66225D19C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I59" i="1" l="1"/>
  <c r="H59" i="1"/>
  <c r="G59" i="1"/>
  <c r="I33" i="1"/>
  <c r="H33" i="1"/>
  <c r="G33" i="1"/>
  <c r="B93" i="1"/>
  <c r="F33" i="1" l="1"/>
  <c r="I81" i="1" l="1"/>
  <c r="H81" i="1"/>
  <c r="G81" i="1"/>
  <c r="F81" i="1"/>
  <c r="D81" i="1"/>
  <c r="B81" i="1"/>
</calcChain>
</file>

<file path=xl/sharedStrings.xml><?xml version="1.0" encoding="utf-8"?>
<sst xmlns="http://schemas.openxmlformats.org/spreadsheetml/2006/main" count="111" uniqueCount="99">
  <si>
    <t>BUDGET FOR 2021/2022</t>
  </si>
  <si>
    <t>3 year projected plan</t>
  </si>
  <si>
    <t xml:space="preserve"> Budget</t>
  </si>
  <si>
    <t>Est End Year</t>
  </si>
  <si>
    <t>inc on previouse year</t>
  </si>
  <si>
    <t>2020/21</t>
  </si>
  <si>
    <t>ring fenced</t>
  </si>
  <si>
    <t>Spend</t>
  </si>
  <si>
    <t>2021/22</t>
  </si>
  <si>
    <t>2022/23</t>
  </si>
  <si>
    <t>2023/24</t>
  </si>
  <si>
    <t>2024/25</t>
  </si>
  <si>
    <t>Ring fence</t>
  </si>
  <si>
    <t>Expenditure</t>
  </si>
  <si>
    <t>previouse years</t>
  </si>
  <si>
    <t>next year</t>
  </si>
  <si>
    <t>Administration Budget</t>
  </si>
  <si>
    <t xml:space="preserve">1.Clerk/RFO Salary </t>
  </si>
  <si>
    <t>2.National Insurance</t>
  </si>
  <si>
    <t xml:space="preserve">3. Clerk Overtime contingency </t>
  </si>
  <si>
    <t>5.Allowance-Office space-elec-etc</t>
  </si>
  <si>
    <t>6.Clerks Estimated Expenses</t>
  </si>
  <si>
    <t>7.Phone/Internet</t>
  </si>
  <si>
    <t xml:space="preserve">8.Stationery </t>
  </si>
  <si>
    <t>9. Postage</t>
  </si>
  <si>
    <t>10.Software-virus/micro office</t>
  </si>
  <si>
    <t>11. Training</t>
  </si>
  <si>
    <t>12.Councillors mileage costs</t>
  </si>
  <si>
    <t xml:space="preserve">13.ICO registration </t>
  </si>
  <si>
    <t>14.Insurance</t>
  </si>
  <si>
    <t>15.Audit fees (External)</t>
  </si>
  <si>
    <t>16.Internal Audit</t>
  </si>
  <si>
    <t>17. Office Equip replacement</t>
  </si>
  <si>
    <t>18.Election costs &amp; Advertising</t>
  </si>
  <si>
    <t xml:space="preserve">19.LALC subscription </t>
  </si>
  <si>
    <t>20.SLCC subscription</t>
  </si>
  <si>
    <t>22.Village Hall Hire &amp; Zoom</t>
  </si>
  <si>
    <t>23.Allotment Rent/ Rates/Costs</t>
  </si>
  <si>
    <t>24.Grant Aid</t>
  </si>
  <si>
    <r>
      <t xml:space="preserve">25.Lincs Air Ambu </t>
    </r>
    <r>
      <rPr>
        <i/>
        <sz val="11"/>
        <color theme="1"/>
        <rFont val="Calibri"/>
        <family val="2"/>
        <scheme val="minor"/>
      </rPr>
      <t>(sec137)</t>
    </r>
  </si>
  <si>
    <t>26. Voluntary car serv 10%</t>
  </si>
  <si>
    <t>Maintenance Budget</t>
  </si>
  <si>
    <t>28.Grass cut/ Grounds work</t>
  </si>
  <si>
    <t>29.Play Area Maint</t>
  </si>
  <si>
    <t>30.Fence Maintenance</t>
  </si>
  <si>
    <t>31.ROSPA inspection</t>
  </si>
  <si>
    <t>32.moles</t>
  </si>
  <si>
    <t>35.Grass cut/ Grounds work</t>
  </si>
  <si>
    <t>36.Play Area  Maint</t>
  </si>
  <si>
    <t>Total Estimated Expenditure</t>
  </si>
  <si>
    <t>Income</t>
  </si>
  <si>
    <t>Budget</t>
  </si>
  <si>
    <t>Est Year End</t>
  </si>
  <si>
    <t>Precept</t>
  </si>
  <si>
    <t>Allotments</t>
  </si>
  <si>
    <t>Bank Interest</t>
  </si>
  <si>
    <t>Grants</t>
  </si>
  <si>
    <t>SHDC</t>
  </si>
  <si>
    <t>Misc</t>
  </si>
  <si>
    <t>Total</t>
  </si>
  <si>
    <t>Est Cash in Bank at 31 Mar 21</t>
  </si>
  <si>
    <t>Ring Fenced money for use in 2021</t>
  </si>
  <si>
    <t>Minus Ring fenced funds</t>
  </si>
  <si>
    <t>Est Available Reserves at 31 Mar 20</t>
  </si>
  <si>
    <t>Allocated Reserves:</t>
  </si>
  <si>
    <t>If precept requested is:</t>
  </si>
  <si>
    <t>Other estimated income</t>
  </si>
  <si>
    <t>Est Available reserves</t>
  </si>
  <si>
    <t>Est unclaimed VAT</t>
  </si>
  <si>
    <t>Estimated expenditure 2021/22</t>
  </si>
  <si>
    <t>above ring fenced money</t>
  </si>
  <si>
    <t>Tydd St Mary Parish Council</t>
  </si>
  <si>
    <t>%</t>
  </si>
  <si>
    <t>27.Tydd St Mary Play area</t>
  </si>
  <si>
    <t>34.Tydd Gote Play Area</t>
  </si>
  <si>
    <t>37.ROSPA inspection</t>
  </si>
  <si>
    <t>38.Amenity Grass Cutting</t>
  </si>
  <si>
    <t>39.Tree Miantenence/Report</t>
  </si>
  <si>
    <t>40. Bus Shelter Maint</t>
  </si>
  <si>
    <t>41. Bins / Noticeboards</t>
  </si>
  <si>
    <t>42.Defibrillator upkeep</t>
  </si>
  <si>
    <t>43.Miscellaneous repairs</t>
  </si>
  <si>
    <t>Projects</t>
  </si>
  <si>
    <t>45.Speedwatch</t>
  </si>
  <si>
    <t>46. Village Sign</t>
  </si>
  <si>
    <t>47. Common Pit</t>
  </si>
  <si>
    <t>Wind farm -</t>
  </si>
  <si>
    <t>33. Glebe Field Rent</t>
  </si>
  <si>
    <t>45.Contingency</t>
  </si>
  <si>
    <t>Wind Farm - speedwatch</t>
  </si>
  <si>
    <t xml:space="preserve">Christmas Trees </t>
  </si>
  <si>
    <t>44. Web site</t>
  </si>
  <si>
    <t>nil</t>
  </si>
  <si>
    <t>Est reserves at close March 2022</t>
  </si>
  <si>
    <t>Grant</t>
  </si>
  <si>
    <t>??</t>
  </si>
  <si>
    <t>Version 2</t>
  </si>
  <si>
    <t>46. Green Waste Collection x 1</t>
  </si>
  <si>
    <t>Glebe Play are Bin empty x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</si>
</sst>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_);\(&quot;£&quot;#,##0.00\)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MT"/>
    </font>
    <font>
      <b/>
      <sz val="10"/>
      <name val="Arial"/>
      <family val="2"/>
    </font>
    <font>
      <sz val="11"/>
      <name val="Arial MT"/>
    </font>
    <font>
      <b/>
      <sz val="11"/>
      <name val="Arial MT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 val="singleAccounting"/>
      <sz val="10"/>
      <name val="Arial"/>
      <family val="2"/>
    </font>
    <font>
      <u val="singleAccounting"/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i/>
      <u val="singleAccounting"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1"/>
      <name val="Calibri"/>
      <family val="2"/>
      <scheme val="minor"/>
    </font>
    <font>
      <u/>
      <sz val="10"/>
      <name val="Arial"/>
      <family val="2"/>
    </font>
    <font>
      <sz val="9"/>
      <name val="Calibri"/>
      <family val="2"/>
      <scheme val="minor"/>
    </font>
    <font>
      <b/>
      <i/>
      <u val="singleAccounting"/>
      <sz val="10"/>
      <name val="Arial"/>
      <family val="2"/>
    </font>
    <font>
      <u/>
      <sz val="11"/>
      <name val="Calibri"/>
      <family val="2"/>
      <scheme val="minor"/>
    </font>
    <font>
      <b/>
      <u val="singleAccounting"/>
      <sz val="10"/>
      <name val="Arial"/>
      <family val="2"/>
    </font>
    <font>
      <b/>
      <u val="singleAccounting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5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8" fontId="7" fillId="0" borderId="0" xfId="0" applyNumberFormat="1" applyFont="1"/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/>
    <xf numFmtId="0" fontId="3" fillId="0" borderId="0" xfId="0" applyFont="1"/>
    <xf numFmtId="0" fontId="10" fillId="0" borderId="0" xfId="0" applyFont="1"/>
    <xf numFmtId="0" fontId="9" fillId="0" borderId="0" xfId="0" applyFont="1"/>
    <xf numFmtId="0" fontId="11" fillId="0" borderId="0" xfId="0" applyFont="1"/>
    <xf numFmtId="0" fontId="8" fillId="0" borderId="0" xfId="0" applyFont="1"/>
    <xf numFmtId="15" fontId="12" fillId="0" borderId="0" xfId="0" applyNumberFormat="1" applyFont="1"/>
    <xf numFmtId="9" fontId="13" fillId="0" borderId="0" xfId="0" applyNumberFormat="1" applyFont="1"/>
    <xf numFmtId="0" fontId="5" fillId="0" borderId="0" xfId="0" applyFont="1"/>
    <xf numFmtId="10" fontId="3" fillId="0" borderId="0" xfId="0" applyNumberFormat="1" applyFont="1"/>
    <xf numFmtId="9" fontId="2" fillId="0" borderId="0" xfId="0" applyNumberFormat="1" applyFont="1"/>
    <xf numFmtId="0" fontId="2" fillId="0" borderId="0" xfId="0" applyFont="1"/>
    <xf numFmtId="15" fontId="14" fillId="0" borderId="0" xfId="0" applyNumberFormat="1" applyFont="1"/>
    <xf numFmtId="10" fontId="11" fillId="0" borderId="0" xfId="1" applyNumberFormat="1" applyFont="1"/>
    <xf numFmtId="44" fontId="8" fillId="0" borderId="0" xfId="1" applyFont="1"/>
    <xf numFmtId="44" fontId="5" fillId="0" borderId="0" xfId="1" applyFont="1"/>
    <xf numFmtId="10" fontId="15" fillId="0" borderId="0" xfId="0" applyNumberFormat="1" applyFont="1"/>
    <xf numFmtId="15" fontId="8" fillId="0" borderId="0" xfId="0" applyNumberFormat="1" applyFont="1"/>
    <xf numFmtId="44" fontId="11" fillId="0" borderId="0" xfId="1" applyFont="1"/>
    <xf numFmtId="44" fontId="16" fillId="0" borderId="0" xfId="1" applyFont="1"/>
    <xf numFmtId="44" fontId="3" fillId="0" borderId="0" xfId="1" applyFont="1"/>
    <xf numFmtId="44" fontId="15" fillId="0" borderId="0" xfId="1" applyFont="1"/>
    <xf numFmtId="44" fontId="0" fillId="0" borderId="0" xfId="1" applyFont="1"/>
    <xf numFmtId="44" fontId="17" fillId="0" borderId="0" xfId="1" applyFont="1"/>
    <xf numFmtId="44" fontId="18" fillId="0" borderId="0" xfId="1" applyFont="1"/>
    <xf numFmtId="15" fontId="8" fillId="0" borderId="0" xfId="0" applyNumberFormat="1" applyFont="1" applyAlignment="1">
      <alignment horizontal="left"/>
    </xf>
    <xf numFmtId="44" fontId="9" fillId="0" borderId="0" xfId="1" applyFont="1"/>
    <xf numFmtId="44" fontId="13" fillId="0" borderId="0" xfId="1" applyFont="1"/>
    <xf numFmtId="44" fontId="20" fillId="0" borderId="0" xfId="1" applyFont="1"/>
    <xf numFmtId="44" fontId="21" fillId="0" borderId="0" xfId="1" applyFont="1"/>
    <xf numFmtId="44" fontId="22" fillId="0" borderId="0" xfId="1" applyFont="1"/>
    <xf numFmtId="44" fontId="23" fillId="0" borderId="0" xfId="1" applyFont="1"/>
    <xf numFmtId="44" fontId="24" fillId="0" borderId="0" xfId="1" applyFont="1"/>
    <xf numFmtId="44" fontId="15" fillId="0" borderId="0" xfId="0" applyNumberFormat="1" applyFont="1"/>
    <xf numFmtId="0" fontId="25" fillId="0" borderId="0" xfId="0" applyFont="1"/>
    <xf numFmtId="15" fontId="15" fillId="0" borderId="0" xfId="0" applyNumberFormat="1" applyFont="1"/>
    <xf numFmtId="44" fontId="26" fillId="0" borderId="0" xfId="1" applyFont="1"/>
    <xf numFmtId="44" fontId="27" fillId="0" borderId="0" xfId="1" applyFont="1"/>
    <xf numFmtId="44" fontId="0" fillId="0" borderId="0" xfId="0" applyNumberFormat="1"/>
    <xf numFmtId="44" fontId="1" fillId="0" borderId="0" xfId="1"/>
    <xf numFmtId="44" fontId="28" fillId="0" borderId="0" xfId="1" applyFont="1"/>
    <xf numFmtId="44" fontId="23" fillId="0" borderId="0" xfId="0" applyNumberFormat="1" applyFont="1"/>
    <xf numFmtId="0" fontId="15" fillId="0" borderId="0" xfId="0" applyFont="1"/>
    <xf numFmtId="0" fontId="29" fillId="0" borderId="0" xfId="0" applyFont="1"/>
    <xf numFmtId="0" fontId="17" fillId="0" borderId="0" xfId="0" applyFont="1"/>
    <xf numFmtId="44" fontId="30" fillId="0" borderId="0" xfId="1" applyFont="1"/>
    <xf numFmtId="44" fontId="19" fillId="0" borderId="0" xfId="1" applyFont="1"/>
    <xf numFmtId="15" fontId="31" fillId="0" borderId="0" xfId="0" applyNumberFormat="1" applyFont="1"/>
    <xf numFmtId="44" fontId="1" fillId="0" borderId="0" xfId="1" applyFont="1"/>
    <xf numFmtId="44" fontId="32" fillId="0" borderId="0" xfId="1" applyFont="1"/>
    <xf numFmtId="44" fontId="17" fillId="0" borderId="0" xfId="0" applyNumberFormat="1" applyFont="1"/>
    <xf numFmtId="44" fontId="33" fillId="0" borderId="0" xfId="1" applyFont="1"/>
    <xf numFmtId="0" fontId="33" fillId="0" borderId="0" xfId="0" applyFont="1"/>
    <xf numFmtId="44" fontId="34" fillId="0" borderId="0" xfId="1" applyFont="1"/>
    <xf numFmtId="0" fontId="13" fillId="0" borderId="0" xfId="0" applyFont="1"/>
    <xf numFmtId="10" fontId="5" fillId="0" borderId="0" xfId="0" applyNumberFormat="1" applyFont="1"/>
    <xf numFmtId="44" fontId="28" fillId="0" borderId="0" xfId="0" applyNumberFormat="1" applyFont="1"/>
    <xf numFmtId="44" fontId="35" fillId="0" borderId="0" xfId="0" applyNumberFormat="1" applyFont="1"/>
    <xf numFmtId="44" fontId="8" fillId="0" borderId="0" xfId="0" applyNumberFormat="1" applyFont="1"/>
    <xf numFmtId="44" fontId="14" fillId="0" borderId="0" xfId="1" applyFont="1"/>
    <xf numFmtId="15" fontId="5" fillId="0" borderId="0" xfId="0" applyNumberFormat="1" applyFont="1"/>
    <xf numFmtId="0" fontId="28" fillId="0" borderId="0" xfId="0" applyFont="1"/>
    <xf numFmtId="0" fontId="0" fillId="0" borderId="0" xfId="0" applyFont="1"/>
    <xf numFmtId="44" fontId="36" fillId="0" borderId="0" xfId="1" applyFont="1"/>
    <xf numFmtId="44" fontId="2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184785</xdr:rowOff>
    </xdr:from>
    <xdr:to>
      <xdr:col>3</xdr:col>
      <xdr:colOff>853440</xdr:colOff>
      <xdr:row>1</xdr:row>
      <xdr:rowOff>184785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613C5499-EF2D-4329-A326-650CC29916B9}"/>
            </a:ext>
          </a:extLst>
        </xdr:cNvPr>
        <xdr:cNvSpPr>
          <a:spLocks noChangeShapeType="1"/>
        </xdr:cNvSpPr>
      </xdr:nvSpPr>
      <xdr:spPr bwMode="auto">
        <a:xfrm>
          <a:off x="0" y="384810"/>
          <a:ext cx="4139565" cy="0"/>
        </a:xfrm>
        <a:prstGeom prst="line">
          <a:avLst/>
        </a:prstGeom>
        <a:noFill/>
        <a:ln w="76200" cmpd="tri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819150</xdr:colOff>
      <xdr:row>1</xdr:row>
      <xdr:rowOff>180975</xdr:rowOff>
    </xdr:from>
    <xdr:to>
      <xdr:col>9</xdr:col>
      <xdr:colOff>600075</xdr:colOff>
      <xdr:row>2</xdr:row>
      <xdr:rowOff>3810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51A0BB8D-BDE7-4C38-8D1F-55BD6CA34DA2}"/>
            </a:ext>
          </a:extLst>
        </xdr:cNvPr>
        <xdr:cNvSpPr>
          <a:spLocks noChangeShapeType="1"/>
        </xdr:cNvSpPr>
      </xdr:nvSpPr>
      <xdr:spPr bwMode="auto">
        <a:xfrm flipV="1">
          <a:off x="4105275" y="381000"/>
          <a:ext cx="3848100" cy="13335"/>
        </a:xfrm>
        <a:prstGeom prst="line">
          <a:avLst/>
        </a:prstGeom>
        <a:noFill/>
        <a:ln w="76200" cmpd="tri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GB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89F47-F5B7-4305-8ED8-75F8E64DC722}">
  <dimension ref="A1:J98"/>
  <sheetViews>
    <sheetView tabSelected="1" topLeftCell="A25" workbookViewId="0">
      <selection activeCell="A57" sqref="A57"/>
    </sheetView>
  </sheetViews>
  <sheetFormatPr defaultRowHeight="15"/>
  <cols>
    <col min="1" max="1" width="27.5703125" customWidth="1"/>
    <col min="2" max="2" width="12.28515625" customWidth="1"/>
    <col min="3" max="3" width="9.42578125" customWidth="1"/>
    <col min="4" max="4" width="12.85546875" customWidth="1"/>
    <col min="5" max="5" width="0.28515625" customWidth="1"/>
    <col min="6" max="6" width="11.7109375" customWidth="1"/>
    <col min="7" max="7" width="11.28515625" customWidth="1"/>
    <col min="8" max="8" width="12" customWidth="1"/>
    <col min="9" max="9" width="12.85546875" customWidth="1"/>
    <col min="10" max="10" width="9.42578125" customWidth="1"/>
  </cols>
  <sheetData>
    <row r="1" spans="1:10" ht="15.75">
      <c r="A1" s="1" t="s">
        <v>0</v>
      </c>
      <c r="B1" s="2"/>
      <c r="C1" s="3"/>
      <c r="D1" s="4">
        <v>44136</v>
      </c>
      <c r="E1" s="5"/>
      <c r="F1" s="5"/>
      <c r="G1" t="s">
        <v>96</v>
      </c>
      <c r="I1" s="5"/>
    </row>
    <row r="2" spans="1:10">
      <c r="A2" s="5"/>
      <c r="B2" s="6"/>
      <c r="C2" s="7"/>
      <c r="D2" s="8"/>
      <c r="E2" s="5" t="s">
        <v>1</v>
      </c>
      <c r="H2" s="5"/>
      <c r="I2" s="5"/>
    </row>
    <row r="3" spans="1:10">
      <c r="A3" s="9" t="s">
        <v>71</v>
      </c>
      <c r="B3" s="10" t="s">
        <v>2</v>
      </c>
      <c r="C3" s="11"/>
      <c r="D3" s="12" t="s">
        <v>3</v>
      </c>
      <c r="E3" s="13"/>
      <c r="F3" s="13" t="s">
        <v>2</v>
      </c>
      <c r="G3" s="14"/>
      <c r="H3" s="14"/>
      <c r="I3" s="5"/>
    </row>
    <row r="4" spans="1:10">
      <c r="A4" t="s">
        <v>4</v>
      </c>
      <c r="B4" s="15" t="s">
        <v>5</v>
      </c>
      <c r="C4" s="16" t="s">
        <v>6</v>
      </c>
      <c r="D4" s="12" t="s">
        <v>7</v>
      </c>
      <c r="E4" s="14"/>
      <c r="F4" s="12" t="s">
        <v>8</v>
      </c>
      <c r="G4" s="16" t="s">
        <v>9</v>
      </c>
      <c r="H4" s="16" t="s">
        <v>10</v>
      </c>
      <c r="I4" t="s">
        <v>11</v>
      </c>
      <c r="J4" s="14" t="s">
        <v>12</v>
      </c>
    </row>
    <row r="5" spans="1:10" ht="15.75">
      <c r="A5" s="17" t="s">
        <v>13</v>
      </c>
      <c r="B5" s="18"/>
      <c r="C5" s="16" t="s">
        <v>14</v>
      </c>
      <c r="D5" s="19"/>
      <c r="E5" s="16"/>
      <c r="G5" s="21"/>
      <c r="H5" s="22"/>
      <c r="J5" t="s">
        <v>15</v>
      </c>
    </row>
    <row r="6" spans="1:10">
      <c r="A6" s="23" t="s">
        <v>16</v>
      </c>
      <c r="B6" s="24"/>
      <c r="C6" s="25" t="s">
        <v>72</v>
      </c>
      <c r="D6" s="26"/>
      <c r="E6" s="14"/>
      <c r="F6" s="20">
        <v>9.5000000000000001E-2</v>
      </c>
      <c r="G6" s="27">
        <v>1.95E-2</v>
      </c>
      <c r="H6" s="27">
        <v>0.01</v>
      </c>
      <c r="I6" s="27">
        <v>0.01</v>
      </c>
    </row>
    <row r="7" spans="1:10">
      <c r="A7" s="28" t="s">
        <v>17</v>
      </c>
      <c r="B7" s="29">
        <v>7674</v>
      </c>
      <c r="C7" s="30"/>
      <c r="D7" s="25"/>
      <c r="E7" s="14"/>
      <c r="F7" s="51">
        <v>8500</v>
      </c>
      <c r="G7" s="32">
        <v>8750</v>
      </c>
      <c r="H7" s="32">
        <v>9000</v>
      </c>
      <c r="I7" s="33">
        <v>9300</v>
      </c>
      <c r="J7" s="34"/>
    </row>
    <row r="8" spans="1:10">
      <c r="A8" s="28" t="s">
        <v>18</v>
      </c>
      <c r="B8" s="29"/>
      <c r="C8" s="30"/>
      <c r="D8" s="25"/>
      <c r="E8" s="14"/>
      <c r="F8" s="51"/>
      <c r="G8" s="32"/>
      <c r="H8" s="32"/>
      <c r="I8" s="33"/>
      <c r="J8" s="34"/>
    </row>
    <row r="9" spans="1:10">
      <c r="A9" s="28" t="s">
        <v>19</v>
      </c>
      <c r="B9" s="29"/>
      <c r="C9" s="34"/>
      <c r="D9" s="35"/>
      <c r="E9" s="14"/>
      <c r="F9" s="51">
        <v>500</v>
      </c>
      <c r="G9" s="32">
        <v>500</v>
      </c>
      <c r="H9" s="32">
        <v>500</v>
      </c>
      <c r="I9" s="33">
        <v>500</v>
      </c>
      <c r="J9" s="34"/>
    </row>
    <row r="10" spans="1:10">
      <c r="A10" s="36"/>
      <c r="B10" s="29"/>
      <c r="C10" s="34"/>
      <c r="D10" s="25"/>
      <c r="E10" s="14"/>
      <c r="F10" s="51"/>
      <c r="G10" s="32"/>
      <c r="H10" s="32"/>
      <c r="I10" s="33"/>
      <c r="J10" s="34"/>
    </row>
    <row r="11" spans="1:10">
      <c r="A11" s="16" t="s">
        <v>20</v>
      </c>
      <c r="B11" s="29">
        <v>700</v>
      </c>
      <c r="C11" s="34"/>
      <c r="D11" s="25"/>
      <c r="E11" s="14"/>
      <c r="F11" s="51">
        <v>600</v>
      </c>
      <c r="G11" s="32">
        <v>600</v>
      </c>
      <c r="H11" s="32">
        <v>600</v>
      </c>
      <c r="I11" s="33">
        <v>600</v>
      </c>
      <c r="J11" s="34"/>
    </row>
    <row r="12" spans="1:10">
      <c r="A12" s="28" t="s">
        <v>21</v>
      </c>
      <c r="B12" s="29"/>
      <c r="C12" s="34"/>
      <c r="D12" s="37"/>
      <c r="E12" s="14"/>
      <c r="F12" s="51">
        <v>100</v>
      </c>
      <c r="G12" s="32">
        <v>100</v>
      </c>
      <c r="H12" s="32">
        <v>100</v>
      </c>
      <c r="I12" s="33">
        <v>100</v>
      </c>
      <c r="J12" s="34"/>
    </row>
    <row r="13" spans="1:10">
      <c r="A13" s="28" t="s">
        <v>22</v>
      </c>
      <c r="B13" s="29"/>
      <c r="C13" s="34"/>
      <c r="D13" s="25"/>
      <c r="E13" s="14"/>
      <c r="F13" s="51">
        <v>480</v>
      </c>
      <c r="G13" s="32">
        <v>480</v>
      </c>
      <c r="H13" s="32">
        <v>480</v>
      </c>
      <c r="I13" s="33">
        <v>480</v>
      </c>
      <c r="J13" s="34"/>
    </row>
    <row r="14" spans="1:10">
      <c r="A14" s="28" t="s">
        <v>23</v>
      </c>
      <c r="B14" s="29">
        <v>100</v>
      </c>
      <c r="C14" s="34"/>
      <c r="D14" s="25"/>
      <c r="E14" s="14"/>
      <c r="F14" s="51">
        <v>300</v>
      </c>
      <c r="G14" s="32">
        <v>220</v>
      </c>
      <c r="H14" s="32">
        <v>240</v>
      </c>
      <c r="I14" s="33">
        <v>260</v>
      </c>
      <c r="J14" s="34"/>
    </row>
    <row r="15" spans="1:10">
      <c r="A15" s="28" t="s">
        <v>24</v>
      </c>
      <c r="B15" s="29"/>
      <c r="C15" s="34"/>
      <c r="D15" s="25"/>
      <c r="E15" s="14"/>
      <c r="F15" s="51">
        <v>40</v>
      </c>
      <c r="G15" s="32">
        <v>50</v>
      </c>
      <c r="H15" s="32">
        <v>55</v>
      </c>
      <c r="I15" s="33">
        <v>60</v>
      </c>
      <c r="J15" s="34"/>
    </row>
    <row r="16" spans="1:10">
      <c r="A16" s="28" t="s">
        <v>25</v>
      </c>
      <c r="B16" s="29"/>
      <c r="C16" s="34"/>
      <c r="D16" s="25"/>
      <c r="E16" s="14"/>
      <c r="F16" s="51">
        <v>200</v>
      </c>
      <c r="G16" s="32">
        <v>200</v>
      </c>
      <c r="H16" s="32">
        <v>220</v>
      </c>
      <c r="I16" s="33">
        <v>220</v>
      </c>
      <c r="J16" s="34"/>
    </row>
    <row r="17" spans="1:10">
      <c r="A17" s="28" t="s">
        <v>26</v>
      </c>
      <c r="B17" s="29"/>
      <c r="C17" s="34"/>
      <c r="D17" s="25"/>
      <c r="E17" s="14"/>
      <c r="F17" s="51">
        <v>200</v>
      </c>
      <c r="G17" s="32">
        <v>200</v>
      </c>
      <c r="H17" s="32">
        <v>200</v>
      </c>
      <c r="I17" s="33">
        <v>200</v>
      </c>
      <c r="J17" s="34"/>
    </row>
    <row r="18" spans="1:10">
      <c r="A18" s="28" t="s">
        <v>27</v>
      </c>
      <c r="B18" s="29">
        <v>100</v>
      </c>
      <c r="C18" s="34"/>
      <c r="D18" s="35"/>
      <c r="E18" s="14"/>
      <c r="F18" s="51">
        <v>100</v>
      </c>
      <c r="G18" s="32">
        <v>100</v>
      </c>
      <c r="H18" s="32">
        <v>100</v>
      </c>
      <c r="I18" s="33">
        <v>100</v>
      </c>
      <c r="J18" s="34"/>
    </row>
    <row r="19" spans="1:10">
      <c r="A19" s="28" t="s">
        <v>28</v>
      </c>
      <c r="B19" s="29"/>
      <c r="C19" s="34"/>
      <c r="D19" s="25"/>
      <c r="E19" s="14"/>
      <c r="F19" s="51">
        <v>40</v>
      </c>
      <c r="G19" s="32">
        <v>40</v>
      </c>
      <c r="H19" s="32">
        <v>40</v>
      </c>
      <c r="I19" s="33">
        <v>40</v>
      </c>
      <c r="J19" s="34"/>
    </row>
    <row r="20" spans="1:10">
      <c r="A20" s="28" t="s">
        <v>29</v>
      </c>
      <c r="B20" s="29">
        <v>1020</v>
      </c>
      <c r="C20" s="34"/>
      <c r="D20" s="25"/>
      <c r="E20" s="14"/>
      <c r="F20" s="51">
        <v>1800</v>
      </c>
      <c r="G20" s="32">
        <v>2250</v>
      </c>
      <c r="H20" s="32">
        <v>2250</v>
      </c>
      <c r="I20" s="33">
        <v>2250</v>
      </c>
      <c r="J20" s="34"/>
    </row>
    <row r="21" spans="1:10">
      <c r="A21" s="28" t="s">
        <v>30</v>
      </c>
      <c r="B21" s="29">
        <v>550</v>
      </c>
      <c r="C21" s="34"/>
      <c r="D21" s="25"/>
      <c r="E21" s="14"/>
      <c r="F21" s="51">
        <v>200</v>
      </c>
      <c r="G21" s="32">
        <v>200</v>
      </c>
      <c r="H21" s="32">
        <v>200</v>
      </c>
      <c r="I21" s="33">
        <v>200</v>
      </c>
      <c r="J21" s="34"/>
    </row>
    <row r="22" spans="1:10">
      <c r="A22" s="28" t="s">
        <v>31</v>
      </c>
      <c r="B22" s="38"/>
      <c r="C22" s="34"/>
      <c r="D22" s="25"/>
      <c r="E22" s="14"/>
      <c r="F22" s="51">
        <v>240</v>
      </c>
      <c r="G22" s="32">
        <v>240</v>
      </c>
      <c r="H22" s="32">
        <v>240</v>
      </c>
      <c r="I22" s="33">
        <v>240</v>
      </c>
      <c r="J22" s="34"/>
    </row>
    <row r="23" spans="1:10">
      <c r="A23" s="28" t="s">
        <v>32</v>
      </c>
      <c r="B23" s="29"/>
      <c r="C23" s="34"/>
      <c r="D23" s="35"/>
      <c r="E23" s="14"/>
      <c r="F23" s="51">
        <v>500</v>
      </c>
      <c r="G23" s="32">
        <v>500</v>
      </c>
      <c r="H23" s="32">
        <v>500</v>
      </c>
      <c r="I23" s="33">
        <v>500</v>
      </c>
      <c r="J23" s="34"/>
    </row>
    <row r="24" spans="1:10">
      <c r="A24" s="28" t="s">
        <v>33</v>
      </c>
      <c r="B24" s="29">
        <v>1000</v>
      </c>
      <c r="C24" s="34"/>
      <c r="D24" s="35"/>
      <c r="E24" s="14"/>
      <c r="F24" s="51">
        <v>30</v>
      </c>
      <c r="G24" s="32">
        <v>30</v>
      </c>
      <c r="H24" s="32">
        <v>30</v>
      </c>
      <c r="I24" s="33">
        <v>30</v>
      </c>
      <c r="J24" s="34"/>
    </row>
    <row r="25" spans="1:10">
      <c r="A25" s="28" t="s">
        <v>34</v>
      </c>
      <c r="B25" s="29">
        <v>395</v>
      </c>
      <c r="C25" s="34"/>
      <c r="D25" s="25"/>
      <c r="E25" s="14"/>
      <c r="F25" s="51">
        <v>275</v>
      </c>
      <c r="G25" s="32">
        <v>275</v>
      </c>
      <c r="H25" s="32">
        <v>285</v>
      </c>
      <c r="I25" s="33">
        <v>285</v>
      </c>
      <c r="J25" s="34"/>
    </row>
    <row r="26" spans="1:10">
      <c r="A26" s="28" t="s">
        <v>35</v>
      </c>
      <c r="B26" s="29"/>
      <c r="C26" s="34"/>
      <c r="D26" s="25"/>
      <c r="E26" s="14"/>
      <c r="F26" s="51">
        <v>140</v>
      </c>
      <c r="G26" s="32">
        <v>145</v>
      </c>
      <c r="H26" s="32">
        <v>145</v>
      </c>
      <c r="I26" s="33">
        <v>150</v>
      </c>
      <c r="J26" s="34"/>
    </row>
    <row r="27" spans="1:10">
      <c r="A27" s="28"/>
      <c r="B27" s="29"/>
      <c r="C27" s="34"/>
      <c r="D27" s="25"/>
      <c r="E27" s="14"/>
      <c r="F27" s="51"/>
      <c r="G27" s="32"/>
      <c r="H27" s="32"/>
      <c r="I27" s="33"/>
      <c r="J27" s="34"/>
    </row>
    <row r="28" spans="1:10">
      <c r="A28" s="28" t="s">
        <v>36</v>
      </c>
      <c r="B28" s="29">
        <v>200</v>
      </c>
      <c r="C28" s="34"/>
      <c r="D28" s="25"/>
      <c r="E28" s="14"/>
      <c r="F28" s="51">
        <v>200</v>
      </c>
      <c r="G28" s="32">
        <v>200</v>
      </c>
      <c r="H28" s="32">
        <v>220</v>
      </c>
      <c r="I28" s="33">
        <v>220</v>
      </c>
      <c r="J28" s="34"/>
    </row>
    <row r="29" spans="1:10">
      <c r="A29" s="28" t="s">
        <v>37</v>
      </c>
      <c r="B29" s="29">
        <v>3060</v>
      </c>
      <c r="C29" s="34"/>
      <c r="D29" s="25"/>
      <c r="E29" s="14"/>
      <c r="F29" s="51">
        <v>4200</v>
      </c>
      <c r="G29" s="32">
        <v>4200</v>
      </c>
      <c r="H29" s="32">
        <v>4200</v>
      </c>
      <c r="I29" s="33">
        <v>4200</v>
      </c>
      <c r="J29" s="34"/>
    </row>
    <row r="30" spans="1:10">
      <c r="A30" s="28" t="s">
        <v>38</v>
      </c>
      <c r="B30" s="29"/>
      <c r="C30" s="34"/>
      <c r="D30" s="25"/>
      <c r="E30" s="14"/>
      <c r="F30" s="51"/>
      <c r="G30" s="32"/>
      <c r="H30" s="32"/>
      <c r="I30" s="33"/>
      <c r="J30" s="34"/>
    </row>
    <row r="31" spans="1:10">
      <c r="A31" s="28" t="s">
        <v>39</v>
      </c>
      <c r="B31" s="29"/>
      <c r="C31" s="34"/>
      <c r="D31" s="25"/>
      <c r="E31" s="14"/>
      <c r="F31" s="51"/>
      <c r="G31" s="32"/>
      <c r="H31" s="32"/>
      <c r="I31" s="33"/>
      <c r="J31" s="34"/>
    </row>
    <row r="32" spans="1:10" ht="17.25">
      <c r="A32" s="28" t="s">
        <v>40</v>
      </c>
      <c r="B32" s="39"/>
      <c r="C32" s="34"/>
      <c r="D32" s="40"/>
      <c r="E32" s="14"/>
      <c r="F32" s="74"/>
      <c r="G32" s="41"/>
      <c r="H32" s="41"/>
      <c r="I32" s="42"/>
      <c r="J32" s="34"/>
    </row>
    <row r="33" spans="1:10" ht="17.25">
      <c r="B33" s="37"/>
      <c r="C33" s="43"/>
      <c r="D33" s="37"/>
      <c r="E33" s="14"/>
      <c r="F33" s="74">
        <f>SUM(F7:F29)</f>
        <v>18645</v>
      </c>
      <c r="G33" s="75">
        <f>SUM(G7:G29)</f>
        <v>19280</v>
      </c>
      <c r="H33" s="41">
        <f>SUM(H7:H29)</f>
        <v>19605</v>
      </c>
      <c r="I33" s="42">
        <f>SUM(I7:I29)</f>
        <v>19935</v>
      </c>
      <c r="J33" s="34"/>
    </row>
    <row r="34" spans="1:10">
      <c r="A34" s="45" t="s">
        <v>41</v>
      </c>
      <c r="F34" s="72"/>
    </row>
    <row r="35" spans="1:10">
      <c r="A35" s="5" t="s">
        <v>73</v>
      </c>
      <c r="F35" s="72"/>
    </row>
    <row r="36" spans="1:10">
      <c r="A36" t="s">
        <v>42</v>
      </c>
      <c r="B36" s="29">
        <v>4000</v>
      </c>
      <c r="C36" s="30"/>
      <c r="D36" s="25"/>
      <c r="E36" s="14"/>
      <c r="F36" s="51">
        <v>2610</v>
      </c>
      <c r="G36" s="32">
        <v>2700</v>
      </c>
      <c r="H36" s="32">
        <v>2700</v>
      </c>
      <c r="I36" s="32">
        <v>2700</v>
      </c>
      <c r="J36" s="34"/>
    </row>
    <row r="37" spans="1:10">
      <c r="A37" t="s">
        <v>43</v>
      </c>
      <c r="B37" s="38"/>
      <c r="C37" s="34"/>
      <c r="D37" s="37"/>
      <c r="E37" s="16"/>
      <c r="F37" s="51">
        <v>500</v>
      </c>
      <c r="G37" s="32">
        <v>500</v>
      </c>
      <c r="H37" s="32">
        <v>500</v>
      </c>
      <c r="I37" s="32">
        <v>500</v>
      </c>
      <c r="J37" s="34"/>
    </row>
    <row r="38" spans="1:10">
      <c r="A38" s="5" t="s">
        <v>44</v>
      </c>
      <c r="B38" s="29"/>
      <c r="C38" s="34"/>
      <c r="D38" s="35"/>
      <c r="E38" s="14"/>
      <c r="F38" s="51"/>
      <c r="G38" s="32"/>
      <c r="H38" s="32"/>
      <c r="I38" s="32"/>
      <c r="J38" s="34"/>
    </row>
    <row r="39" spans="1:10">
      <c r="A39" s="5" t="s">
        <v>45</v>
      </c>
      <c r="B39" s="29">
        <v>120</v>
      </c>
      <c r="C39" s="34"/>
      <c r="D39" s="25"/>
      <c r="E39" s="14"/>
      <c r="F39" s="51">
        <v>90</v>
      </c>
      <c r="G39" s="32">
        <v>95</v>
      </c>
      <c r="H39" s="32">
        <v>95</v>
      </c>
      <c r="I39" s="32">
        <v>95</v>
      </c>
      <c r="J39" s="34"/>
    </row>
    <row r="40" spans="1:10">
      <c r="A40" s="5" t="s">
        <v>46</v>
      </c>
      <c r="B40" s="29"/>
      <c r="C40" s="34"/>
      <c r="D40" s="25"/>
      <c r="E40" s="14"/>
      <c r="F40" s="51"/>
      <c r="G40" s="32"/>
      <c r="H40" s="32"/>
      <c r="I40" s="32"/>
      <c r="J40" s="34"/>
    </row>
    <row r="41" spans="1:10">
      <c r="A41" s="73" t="s">
        <v>87</v>
      </c>
      <c r="B41" s="29">
        <v>1300</v>
      </c>
      <c r="C41" s="34"/>
      <c r="D41" s="35"/>
      <c r="E41" s="14"/>
      <c r="F41" s="51">
        <v>2000</v>
      </c>
      <c r="G41" s="32">
        <v>2000</v>
      </c>
      <c r="H41" s="32">
        <v>2000</v>
      </c>
      <c r="I41" s="32">
        <v>2200</v>
      </c>
      <c r="J41" s="34"/>
    </row>
    <row r="42" spans="1:10">
      <c r="A42" s="73" t="s">
        <v>98</v>
      </c>
      <c r="B42" s="29"/>
      <c r="C42" s="34"/>
      <c r="D42" s="25"/>
      <c r="E42" s="14"/>
      <c r="F42" s="51">
        <v>60</v>
      </c>
      <c r="G42" s="32"/>
      <c r="H42" s="32"/>
      <c r="I42" s="32"/>
      <c r="J42" s="34"/>
    </row>
    <row r="43" spans="1:10">
      <c r="A43" s="5" t="s">
        <v>74</v>
      </c>
      <c r="B43" s="29"/>
      <c r="C43" s="34"/>
      <c r="D43" s="37"/>
      <c r="E43" s="14"/>
      <c r="F43" s="51" t="s">
        <v>94</v>
      </c>
      <c r="G43" s="32">
        <v>500</v>
      </c>
      <c r="H43" s="32">
        <v>500</v>
      </c>
      <c r="I43" s="32">
        <v>500</v>
      </c>
      <c r="J43" s="34"/>
    </row>
    <row r="44" spans="1:10">
      <c r="A44" t="s">
        <v>47</v>
      </c>
      <c r="B44" s="29">
        <v>2000</v>
      </c>
      <c r="C44" s="34"/>
      <c r="D44" s="35"/>
      <c r="E44" s="14"/>
      <c r="F44" s="51">
        <v>830</v>
      </c>
      <c r="G44" s="32">
        <v>900</v>
      </c>
      <c r="H44" s="32">
        <v>900</v>
      </c>
      <c r="I44" s="32">
        <v>900</v>
      </c>
      <c r="J44" s="34"/>
    </row>
    <row r="45" spans="1:10">
      <c r="A45" t="s">
        <v>48</v>
      </c>
      <c r="B45" s="29"/>
      <c r="C45" s="34"/>
      <c r="D45" s="25"/>
      <c r="E45" s="14"/>
      <c r="F45" s="51">
        <v>500</v>
      </c>
      <c r="G45" s="32">
        <v>500</v>
      </c>
      <c r="H45" s="32">
        <v>500</v>
      </c>
      <c r="I45" s="32">
        <v>500</v>
      </c>
      <c r="J45" s="34"/>
    </row>
    <row r="46" spans="1:10">
      <c r="A46" s="5" t="s">
        <v>75</v>
      </c>
      <c r="B46" s="29">
        <v>120</v>
      </c>
      <c r="C46" s="34"/>
      <c r="D46" s="35"/>
      <c r="E46" s="14"/>
      <c r="F46" s="51">
        <v>90</v>
      </c>
      <c r="G46" s="32">
        <v>95</v>
      </c>
      <c r="H46" s="32">
        <v>95</v>
      </c>
      <c r="I46" s="32">
        <v>95</v>
      </c>
      <c r="J46" s="34"/>
    </row>
    <row r="47" spans="1:10">
      <c r="A47" s="73" t="s">
        <v>90</v>
      </c>
      <c r="B47" s="29"/>
      <c r="C47" s="34"/>
      <c r="D47" s="25"/>
      <c r="E47" s="14"/>
      <c r="F47" s="51">
        <v>500</v>
      </c>
      <c r="G47" s="32">
        <v>500</v>
      </c>
      <c r="H47" s="32">
        <v>525</v>
      </c>
      <c r="I47" s="32">
        <v>525</v>
      </c>
      <c r="J47" s="34"/>
    </row>
    <row r="48" spans="1:10">
      <c r="A48" s="5" t="s">
        <v>76</v>
      </c>
      <c r="B48" s="29"/>
      <c r="C48" s="34"/>
      <c r="D48" s="37"/>
      <c r="E48" s="26"/>
      <c r="F48" s="51"/>
      <c r="G48" s="32"/>
      <c r="H48" s="32"/>
      <c r="I48" s="32"/>
      <c r="J48" s="34"/>
    </row>
    <row r="49" spans="1:10">
      <c r="A49" s="46" t="s">
        <v>77</v>
      </c>
      <c r="B49" s="29"/>
      <c r="C49" s="34"/>
      <c r="D49" s="37"/>
      <c r="E49" s="14"/>
      <c r="F49" s="51">
        <v>2000</v>
      </c>
      <c r="G49" s="32">
        <v>2000</v>
      </c>
      <c r="H49" s="32">
        <v>2000</v>
      </c>
      <c r="I49" s="32">
        <v>2000</v>
      </c>
      <c r="J49" s="34"/>
    </row>
    <row r="50" spans="1:10">
      <c r="A50" s="46" t="s">
        <v>78</v>
      </c>
      <c r="B50" s="29"/>
      <c r="C50" s="34"/>
      <c r="D50" s="37"/>
      <c r="E50" s="14"/>
      <c r="F50" s="51">
        <v>300</v>
      </c>
      <c r="G50" s="32">
        <v>200</v>
      </c>
      <c r="H50" s="32">
        <v>200</v>
      </c>
      <c r="I50" s="32">
        <v>200</v>
      </c>
      <c r="J50" s="34"/>
    </row>
    <row r="51" spans="1:10">
      <c r="A51" s="46" t="s">
        <v>79</v>
      </c>
      <c r="B51" s="29"/>
      <c r="C51" s="34"/>
      <c r="D51" s="37"/>
      <c r="E51" s="14"/>
      <c r="F51" s="51">
        <v>200</v>
      </c>
      <c r="G51" s="32">
        <v>200</v>
      </c>
      <c r="H51" s="32">
        <v>200</v>
      </c>
      <c r="I51" s="32">
        <v>200</v>
      </c>
      <c r="J51" s="34"/>
    </row>
    <row r="52" spans="1:10">
      <c r="A52" s="46" t="s">
        <v>80</v>
      </c>
      <c r="B52" s="29"/>
      <c r="C52" s="33"/>
      <c r="D52" s="5"/>
      <c r="F52" s="51">
        <v>100</v>
      </c>
      <c r="G52" s="32">
        <v>100</v>
      </c>
      <c r="H52" s="32">
        <v>100</v>
      </c>
      <c r="I52" s="32">
        <v>100</v>
      </c>
      <c r="J52" s="34"/>
    </row>
    <row r="53" spans="1:10">
      <c r="A53" s="46" t="s">
        <v>81</v>
      </c>
      <c r="B53" s="29">
        <v>250</v>
      </c>
      <c r="C53" s="34"/>
      <c r="D53" s="37"/>
      <c r="E53" s="14"/>
      <c r="F53" s="51">
        <v>1000</v>
      </c>
      <c r="G53" s="32">
        <v>1000</v>
      </c>
      <c r="H53" s="32">
        <v>750</v>
      </c>
      <c r="I53" s="32">
        <v>750</v>
      </c>
      <c r="J53" s="34"/>
    </row>
    <row r="54" spans="1:10">
      <c r="A54" s="46" t="s">
        <v>91</v>
      </c>
      <c r="F54" s="51">
        <v>750</v>
      </c>
      <c r="G54" s="32">
        <v>250</v>
      </c>
      <c r="H54" s="32">
        <v>250</v>
      </c>
      <c r="I54" s="32">
        <v>250</v>
      </c>
      <c r="J54" s="34"/>
    </row>
    <row r="55" spans="1:10">
      <c r="A55" s="46" t="s">
        <v>88</v>
      </c>
      <c r="B55" s="29">
        <v>2100</v>
      </c>
      <c r="C55" s="34"/>
      <c r="D55" s="37"/>
      <c r="E55" s="14"/>
      <c r="F55" s="51">
        <v>1500</v>
      </c>
      <c r="G55" s="32">
        <v>1500</v>
      </c>
      <c r="H55" s="32">
        <v>1500</v>
      </c>
      <c r="I55" s="32">
        <v>1500</v>
      </c>
      <c r="J55" s="34"/>
    </row>
    <row r="56" spans="1:10">
      <c r="A56" s="46" t="s">
        <v>97</v>
      </c>
      <c r="B56" s="29"/>
      <c r="C56" s="34"/>
      <c r="D56" s="37"/>
      <c r="E56" s="14"/>
      <c r="F56" s="51">
        <v>400</v>
      </c>
      <c r="G56" s="32"/>
      <c r="H56" s="32"/>
      <c r="I56" s="32"/>
      <c r="J56" s="34"/>
    </row>
    <row r="57" spans="1:10">
      <c r="J57" s="34"/>
    </row>
    <row r="58" spans="1:10">
      <c r="J58" s="34"/>
    </row>
    <row r="59" spans="1:10" ht="17.25">
      <c r="F59" s="74">
        <f>SUM(F36:F56)</f>
        <v>13430</v>
      </c>
      <c r="G59" s="41">
        <f>SUM(G36:G55)</f>
        <v>13040</v>
      </c>
      <c r="H59" s="41">
        <f>SUM(H36:H55)</f>
        <v>12815</v>
      </c>
      <c r="I59" s="41">
        <f>SUM(I36:I56)</f>
        <v>13015</v>
      </c>
      <c r="J59" s="34"/>
    </row>
    <row r="60" spans="1:10">
      <c r="A60" s="46" t="s">
        <v>82</v>
      </c>
      <c r="B60" s="29"/>
      <c r="C60" s="34"/>
      <c r="D60" s="37"/>
      <c r="E60" s="14"/>
      <c r="F60" s="51"/>
      <c r="G60" s="32"/>
      <c r="H60" s="32"/>
      <c r="I60" s="32"/>
      <c r="J60" s="34"/>
    </row>
    <row r="61" spans="1:10">
      <c r="A61" s="46" t="s">
        <v>83</v>
      </c>
      <c r="B61" s="29"/>
      <c r="C61" s="34"/>
      <c r="D61" s="37"/>
      <c r="E61" s="14"/>
      <c r="F61" s="51"/>
      <c r="G61" s="32"/>
      <c r="H61" s="32"/>
      <c r="I61" s="32"/>
      <c r="J61" s="34"/>
    </row>
    <row r="62" spans="1:10">
      <c r="A62" s="46" t="s">
        <v>84</v>
      </c>
      <c r="B62" s="29"/>
      <c r="C62" s="34"/>
      <c r="D62" s="37"/>
      <c r="E62" s="14"/>
      <c r="F62" s="51"/>
      <c r="G62" s="32"/>
      <c r="H62" s="32"/>
      <c r="I62" s="32"/>
      <c r="J62" s="34"/>
    </row>
    <row r="63" spans="1:10" ht="17.25">
      <c r="A63" s="46" t="s">
        <v>85</v>
      </c>
      <c r="B63" s="29"/>
      <c r="C63" s="34"/>
      <c r="D63" s="37"/>
      <c r="E63" s="14"/>
      <c r="F63" s="51"/>
      <c r="G63" s="41"/>
      <c r="H63" s="41"/>
      <c r="I63" s="41"/>
      <c r="J63" s="34"/>
    </row>
    <row r="64" spans="1:10" ht="17.25">
      <c r="A64" s="12" t="s">
        <v>49</v>
      </c>
      <c r="B64" s="47"/>
      <c r="C64" s="34"/>
      <c r="D64" s="48"/>
      <c r="E64" s="14"/>
      <c r="F64" s="74">
        <v>32075</v>
      </c>
      <c r="G64" s="41">
        <v>32320</v>
      </c>
      <c r="H64" s="41">
        <v>32420</v>
      </c>
      <c r="I64" s="41">
        <v>32950</v>
      </c>
      <c r="J64" s="34"/>
    </row>
    <row r="66" spans="1:10">
      <c r="J66" s="14"/>
    </row>
    <row r="67" spans="1:10" ht="17.25">
      <c r="A67" s="46"/>
      <c r="B67" s="41"/>
      <c r="C67" s="34"/>
      <c r="D67" s="52"/>
      <c r="E67" s="5"/>
      <c r="F67" s="13" t="s">
        <v>2</v>
      </c>
      <c r="G67" s="14"/>
      <c r="H67" s="14"/>
      <c r="I67" s="5"/>
      <c r="J67" s="55"/>
    </row>
    <row r="68" spans="1:10">
      <c r="B68" s="15" t="s">
        <v>5</v>
      </c>
      <c r="C68" s="5"/>
      <c r="D68" s="49"/>
      <c r="E68" s="5"/>
      <c r="F68" s="12" t="s">
        <v>8</v>
      </c>
      <c r="G68" s="16" t="s">
        <v>9</v>
      </c>
      <c r="H68" s="16" t="s">
        <v>10</v>
      </c>
      <c r="I68" t="s">
        <v>11</v>
      </c>
      <c r="J68" s="55"/>
    </row>
    <row r="69" spans="1:10" ht="15.75">
      <c r="A69" s="17" t="s">
        <v>50</v>
      </c>
      <c r="B69" s="12" t="s">
        <v>51</v>
      </c>
      <c r="C69" s="12"/>
      <c r="D69" s="12" t="s">
        <v>52</v>
      </c>
      <c r="E69" s="5"/>
      <c r="F69" s="53"/>
      <c r="G69" s="54"/>
      <c r="H69" s="54"/>
      <c r="I69" s="54"/>
      <c r="J69" s="55"/>
    </row>
    <row r="70" spans="1:10">
      <c r="A70" s="5"/>
      <c r="B70" s="12"/>
      <c r="C70" s="12"/>
      <c r="D70" s="12" t="s">
        <v>50</v>
      </c>
      <c r="E70" s="5"/>
      <c r="F70" s="53"/>
      <c r="G70" s="5"/>
      <c r="H70" s="5"/>
      <c r="I70" s="5"/>
      <c r="J70" s="55"/>
    </row>
    <row r="71" spans="1:10">
      <c r="B71" s="5"/>
      <c r="C71" s="5"/>
      <c r="D71" s="5"/>
      <c r="E71" s="5"/>
      <c r="F71" s="5"/>
      <c r="G71" s="5"/>
      <c r="H71" s="5"/>
      <c r="I71" s="5"/>
      <c r="J71" s="55"/>
    </row>
    <row r="72" spans="1:10">
      <c r="A72" s="28" t="s">
        <v>53</v>
      </c>
      <c r="B72" s="56">
        <v>23782</v>
      </c>
      <c r="C72" s="5"/>
      <c r="D72" s="32"/>
      <c r="E72" s="5"/>
      <c r="F72" s="33">
        <v>26000</v>
      </c>
      <c r="G72" s="32">
        <v>26500</v>
      </c>
      <c r="H72" s="32">
        <v>26750</v>
      </c>
      <c r="I72" s="32">
        <v>27000</v>
      </c>
      <c r="J72" s="55"/>
    </row>
    <row r="73" spans="1:10">
      <c r="A73" s="28" t="s">
        <v>54</v>
      </c>
      <c r="B73" s="57">
        <v>3242</v>
      </c>
      <c r="C73" s="5"/>
      <c r="D73" s="32"/>
      <c r="E73" s="5"/>
      <c r="F73" s="33">
        <v>3101</v>
      </c>
      <c r="G73" s="32" t="s">
        <v>95</v>
      </c>
      <c r="H73" s="32" t="s">
        <v>95</v>
      </c>
      <c r="I73" s="32" t="s">
        <v>95</v>
      </c>
      <c r="J73" s="55"/>
    </row>
    <row r="74" spans="1:10">
      <c r="A74" s="28" t="s">
        <v>55</v>
      </c>
      <c r="B74" s="57"/>
      <c r="C74" s="5"/>
      <c r="D74" s="32"/>
      <c r="E74" s="5"/>
      <c r="F74" s="33"/>
      <c r="G74" s="32"/>
      <c r="H74" s="32"/>
      <c r="I74" s="32"/>
      <c r="J74" s="55"/>
    </row>
    <row r="75" spans="1:10">
      <c r="A75" s="28"/>
      <c r="B75" s="57"/>
      <c r="C75" s="5"/>
      <c r="D75" s="32"/>
      <c r="E75" s="5"/>
      <c r="F75" s="33"/>
      <c r="G75" s="32"/>
      <c r="H75" s="32"/>
      <c r="I75" s="32"/>
    </row>
    <row r="76" spans="1:10">
      <c r="A76" s="58" t="s">
        <v>56</v>
      </c>
      <c r="B76" s="59"/>
      <c r="C76" s="5"/>
      <c r="D76" s="32"/>
      <c r="E76" s="5"/>
      <c r="G76" s="32"/>
      <c r="H76" s="32"/>
      <c r="I76" s="32"/>
    </row>
    <row r="77" spans="1:10">
      <c r="A77" t="s">
        <v>89</v>
      </c>
      <c r="B77" s="59"/>
      <c r="C77" s="60"/>
      <c r="D77" s="32"/>
      <c r="E77" s="5"/>
      <c r="F77" s="49"/>
      <c r="G77" s="32"/>
      <c r="H77" s="32"/>
      <c r="I77" s="32"/>
    </row>
    <row r="78" spans="1:10">
      <c r="A78" s="5" t="s">
        <v>86</v>
      </c>
      <c r="B78" s="59"/>
      <c r="C78" s="60"/>
      <c r="D78" s="33"/>
      <c r="E78" s="5"/>
      <c r="F78" s="33"/>
      <c r="G78" s="32"/>
      <c r="H78" s="32"/>
      <c r="I78" s="32"/>
    </row>
    <row r="79" spans="1:10">
      <c r="A79" s="5" t="s">
        <v>57</v>
      </c>
      <c r="B79" s="59"/>
      <c r="C79" s="5"/>
      <c r="D79" s="50"/>
      <c r="E79" s="5"/>
      <c r="F79" s="33">
        <v>600</v>
      </c>
      <c r="G79" s="32"/>
      <c r="H79" s="32"/>
      <c r="I79" s="32"/>
    </row>
    <row r="80" spans="1:10">
      <c r="A80" s="28" t="s">
        <v>58</v>
      </c>
      <c r="B80" s="59"/>
      <c r="C80" s="5"/>
      <c r="D80" s="50"/>
      <c r="E80" s="5"/>
      <c r="G80" s="32"/>
      <c r="H80" s="32"/>
      <c r="I80" s="32"/>
    </row>
    <row r="81" spans="1:9">
      <c r="A81" s="12" t="s">
        <v>59</v>
      </c>
      <c r="B81" s="59">
        <f>SUM(B72:B80)</f>
        <v>27024</v>
      </c>
      <c r="C81" s="61"/>
      <c r="D81" s="59">
        <f>SUM(D72:D80)</f>
        <v>0</v>
      </c>
      <c r="E81" s="5"/>
      <c r="F81" s="31">
        <f>SUM(F72:F79)</f>
        <v>29701</v>
      </c>
      <c r="G81" s="32">
        <f>SUM(G72:G75)</f>
        <v>26500</v>
      </c>
      <c r="H81" s="32">
        <f>SUM(I71:I75)</f>
        <v>27000</v>
      </c>
      <c r="I81" s="32">
        <f>SUM(I72:I80)</f>
        <v>27000</v>
      </c>
    </row>
    <row r="82" spans="1:9">
      <c r="A82" s="5"/>
      <c r="B82" s="50"/>
      <c r="C82" s="5"/>
      <c r="D82" s="5"/>
      <c r="E82" s="5"/>
      <c r="G82" s="50"/>
      <c r="H82" s="50"/>
      <c r="I82" s="5"/>
    </row>
    <row r="83" spans="1:9">
      <c r="A83" s="5"/>
      <c r="B83" s="5"/>
      <c r="C83" s="5"/>
      <c r="D83" s="5"/>
      <c r="E83" s="5"/>
      <c r="F83" s="5"/>
      <c r="G83" s="5"/>
      <c r="H83" s="5"/>
      <c r="I83" s="5"/>
    </row>
    <row r="84" spans="1:9" ht="16.5">
      <c r="A84" s="28" t="s">
        <v>60</v>
      </c>
      <c r="C84" s="28"/>
      <c r="D84" s="32">
        <v>11200</v>
      </c>
      <c r="E84" s="53"/>
      <c r="F84" s="62" t="s">
        <v>61</v>
      </c>
      <c r="G84" s="63"/>
      <c r="H84" s="63"/>
      <c r="I84" s="62"/>
    </row>
    <row r="85" spans="1:9">
      <c r="A85" s="53" t="s">
        <v>62</v>
      </c>
      <c r="B85" s="53"/>
      <c r="C85" s="28"/>
      <c r="D85" s="64" t="s">
        <v>92</v>
      </c>
      <c r="E85" s="53"/>
      <c r="F85" s="38"/>
      <c r="G85" s="65"/>
      <c r="H85" s="53"/>
      <c r="I85" s="38" t="s">
        <v>92</v>
      </c>
    </row>
    <row r="86" spans="1:9">
      <c r="A86" s="53" t="s">
        <v>63</v>
      </c>
      <c r="B86" s="53"/>
      <c r="C86" s="28"/>
      <c r="D86" s="32">
        <v>11200</v>
      </c>
      <c r="E86" s="53"/>
      <c r="F86" s="38"/>
      <c r="G86" s="65"/>
      <c r="H86" s="38"/>
      <c r="I86" s="38"/>
    </row>
    <row r="87" spans="1:9">
      <c r="A87" s="53"/>
      <c r="B87" s="53"/>
      <c r="C87" s="28"/>
      <c r="D87" s="53"/>
      <c r="E87" s="53"/>
      <c r="F87" s="38" t="s">
        <v>64</v>
      </c>
      <c r="G87" s="65"/>
      <c r="H87" s="53"/>
      <c r="I87" s="38" t="s">
        <v>92</v>
      </c>
    </row>
    <row r="88" spans="1:9">
      <c r="A88" s="28" t="s">
        <v>65</v>
      </c>
      <c r="B88" s="26">
        <v>26000</v>
      </c>
      <c r="C88" s="66"/>
      <c r="D88" s="53"/>
      <c r="E88" s="53"/>
      <c r="F88" s="38"/>
      <c r="G88" s="65"/>
      <c r="H88" s="53"/>
      <c r="I88" s="38"/>
    </row>
    <row r="89" spans="1:9" ht="16.5">
      <c r="A89" s="28" t="s">
        <v>66</v>
      </c>
      <c r="B89" s="40">
        <v>3101</v>
      </c>
      <c r="C89" s="16"/>
      <c r="D89" s="53"/>
      <c r="E89" s="53"/>
      <c r="F89" s="38"/>
      <c r="G89" s="16"/>
      <c r="H89" s="38"/>
      <c r="I89" s="40"/>
    </row>
    <row r="90" spans="1:9" ht="16.5">
      <c r="A90" s="28"/>
      <c r="B90" s="26">
        <v>29701</v>
      </c>
      <c r="C90" s="16"/>
      <c r="D90" s="53"/>
      <c r="E90" s="53"/>
      <c r="F90" s="38"/>
      <c r="G90" s="16"/>
      <c r="H90" s="38"/>
      <c r="I90" s="40"/>
    </row>
    <row r="91" spans="1:9">
      <c r="A91" s="53" t="s">
        <v>67</v>
      </c>
      <c r="B91" s="44">
        <v>11200</v>
      </c>
      <c r="C91" s="16"/>
      <c r="D91" s="53"/>
      <c r="E91" s="53"/>
      <c r="F91" s="53"/>
      <c r="G91" s="53"/>
      <c r="H91" s="65"/>
      <c r="I91" s="38"/>
    </row>
    <row r="92" spans="1:9" ht="16.5">
      <c r="A92" s="16" t="s">
        <v>68</v>
      </c>
      <c r="B92" s="40">
        <v>1500</v>
      </c>
      <c r="C92" s="16"/>
      <c r="D92" s="53"/>
      <c r="E92" s="53"/>
      <c r="F92" s="53"/>
      <c r="G92" s="53"/>
      <c r="H92" s="53"/>
      <c r="I92" s="53"/>
    </row>
    <row r="93" spans="1:9">
      <c r="A93" s="53"/>
      <c r="B93" s="67">
        <f>SUM(B90:B92)</f>
        <v>42401</v>
      </c>
      <c r="C93" s="16"/>
      <c r="D93" s="16"/>
      <c r="E93" s="16"/>
      <c r="F93" s="16"/>
      <c r="G93" s="16"/>
      <c r="H93" s="53"/>
      <c r="I93" s="53"/>
    </row>
    <row r="94" spans="1:9" ht="16.5">
      <c r="A94" s="16"/>
      <c r="B94" s="68"/>
      <c r="C94" s="69"/>
      <c r="D94" s="26"/>
      <c r="E94" s="16"/>
      <c r="F94" s="16"/>
      <c r="G94" s="70"/>
      <c r="H94" s="53"/>
      <c r="I94" s="53"/>
    </row>
    <row r="95" spans="1:9">
      <c r="A95" s="16"/>
      <c r="B95" s="16"/>
      <c r="C95" s="53"/>
      <c r="D95" s="53"/>
      <c r="E95" s="53"/>
      <c r="F95" s="53"/>
      <c r="G95" s="53"/>
      <c r="H95" s="53"/>
      <c r="I95" s="53"/>
    </row>
    <row r="96" spans="1:9" ht="16.5">
      <c r="A96" s="28" t="s">
        <v>69</v>
      </c>
      <c r="B96" s="68">
        <v>32075</v>
      </c>
      <c r="C96" s="53" t="s">
        <v>70</v>
      </c>
      <c r="D96" s="53"/>
      <c r="E96" s="53"/>
      <c r="F96" s="53"/>
      <c r="G96" s="53"/>
      <c r="H96" s="53"/>
      <c r="I96" s="53"/>
    </row>
    <row r="97" spans="1:9">
      <c r="A97" s="28"/>
      <c r="B97" s="53"/>
      <c r="C97" s="53"/>
      <c r="D97" s="53"/>
      <c r="E97" s="53"/>
      <c r="F97" s="53"/>
      <c r="G97" s="53"/>
      <c r="H97" s="53"/>
      <c r="I97" s="53"/>
    </row>
    <row r="98" spans="1:9">
      <c r="E98" s="53"/>
      <c r="F98" s="71" t="s">
        <v>93</v>
      </c>
      <c r="G98" s="72"/>
      <c r="H98" s="53"/>
      <c r="I98" s="51">
        <v>10326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Ripley</dc:creator>
  <cp:lastModifiedBy>Jane Ripley</cp:lastModifiedBy>
  <cp:lastPrinted>2020-10-31T16:22:13Z</cp:lastPrinted>
  <dcterms:created xsi:type="dcterms:W3CDTF">2020-10-31T16:08:40Z</dcterms:created>
  <dcterms:modified xsi:type="dcterms:W3CDTF">2020-12-31T13:08:24Z</dcterms:modified>
</cp:coreProperties>
</file>